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28800" windowHeight="11235"/>
  </bookViews>
  <sheets>
    <sheet name="ЦБ" sheetId="2" r:id="rId1"/>
    <sheet name="Инди" sheetId="10" r:id="rId2"/>
    <sheet name="Утка" sheetId="11" r:id="rId3"/>
    <sheet name="Утка Дамате" sheetId="14" r:id="rId4"/>
    <sheet name="Баранина Дамате" sheetId="13" r:id="rId5"/>
    <sheet name="Баранина" sheetId="7" r:id="rId6"/>
    <sheet name="СВИН+Кролик" sheetId="8" r:id="rId7"/>
    <sheet name="Говядина" sheetId="9" r:id="rId8"/>
    <sheet name="Говядина сторон" sheetId="12" r:id="rId9"/>
    <sheet name="ПФ" sheetId="16" r:id="rId10"/>
  </sheets>
  <externalReferences>
    <externalReference r:id="rId11"/>
  </externalReferences>
  <definedNames>
    <definedName name="_xlnm._FilterDatabase" localSheetId="4" hidden="1">'Баранина Дамате'!$B$9:$G$137</definedName>
    <definedName name="_xlnm.Print_Titles" localSheetId="4">'Баранина Дамате'!$9:$9</definedName>
    <definedName name="мен">[1]Смета!$B$2</definedName>
    <definedName name="Менеджер">[1]Смета!$B$2</definedName>
    <definedName name="месяц">[1]Смета!$L$2</definedName>
    <definedName name="Москва" localSheetId="9">#REF!</definedName>
    <definedName name="Москва" localSheetId="3">#REF!</definedName>
    <definedName name="Москва">#REF!</definedName>
    <definedName name="_xlnm.Print_Area" localSheetId="5">Баранина!$A$1:$G$39</definedName>
    <definedName name="_xlnm.Print_Area" localSheetId="4">'Баранина Дамате'!$A:$H</definedName>
    <definedName name="_xlnm.Print_Area" localSheetId="7">Говядина!$A$1:$H$47</definedName>
    <definedName name="_xlnm.Print_Area" localSheetId="8">'Говядина сторон'!$A$1:$H$26</definedName>
    <definedName name="_xlnm.Print_Area" localSheetId="1">Инди!$A$1:$H$114</definedName>
    <definedName name="_xlnm.Print_Area" localSheetId="9">ПФ!$A$1:$G$23</definedName>
    <definedName name="_xlnm.Print_Area" localSheetId="6">'СВИН+Кролик'!$A$1:$I$48</definedName>
    <definedName name="_xlnm.Print_Area" localSheetId="2">Утка!$A$1:$E$43</definedName>
    <definedName name="_xlnm.Print_Area" localSheetId="3">'Утка Дамате'!$A$1:$H$32</definedName>
    <definedName name="_xlnm.Print_Area" localSheetId="0">ЦБ!$A$1:$G$59</definedName>
    <definedName name="Предприятие">[1]Смета!$B$2</definedName>
    <definedName name="РЕГИОНЫ" localSheetId="9">#REF!</definedName>
    <definedName name="РЕГИОНЫ" localSheetId="3">#REF!</definedName>
    <definedName name="РЕГИОНЫ">#REF!</definedName>
    <definedName name="сети" localSheetId="9">#REF!</definedName>
    <definedName name="сети" localSheetId="3">#REF!</definedName>
    <definedName name="сети">#REF!</definedName>
    <definedName name="Сорт" localSheetId="9">#REF!</definedName>
    <definedName name="Сорт" localSheetId="3">#REF!</definedName>
    <definedName name="Сорт">#REF!</definedName>
    <definedName name="Субпродукты" localSheetId="9">#REF!</definedName>
    <definedName name="Субпродукты" localSheetId="3">#REF!</definedName>
    <definedName name="Субпродукты">#REF!</definedName>
  </definedNames>
  <calcPr calcId="145621" refMode="R1C1"/>
</workbook>
</file>

<file path=xl/calcChain.xml><?xml version="1.0" encoding="utf-8"?>
<calcChain xmlns="http://schemas.openxmlformats.org/spreadsheetml/2006/main">
  <c r="F9" i="9" l="1"/>
  <c r="E9" i="12" s="1"/>
  <c r="D9" i="9"/>
  <c r="C9" i="12" s="1"/>
  <c r="E9" i="14" l="1"/>
  <c r="F9" i="13" s="1"/>
</calcChain>
</file>

<file path=xl/sharedStrings.xml><?xml version="1.0" encoding="utf-8"?>
<sst xmlns="http://schemas.openxmlformats.org/spreadsheetml/2006/main" count="1619" uniqueCount="460">
  <si>
    <t>Прайс-лист</t>
  </si>
  <si>
    <t>В валютах цен.</t>
  </si>
  <si>
    <t>Ценовая группа/ Номенклатура/ Характеристика номенклатуры</t>
  </si>
  <si>
    <t>Ед.</t>
  </si>
  <si>
    <t>шт</t>
  </si>
  <si>
    <t>Тушка  цыплят - бройлеров</t>
  </si>
  <si>
    <t>Тушка цыплят</t>
  </si>
  <si>
    <t>охл/зам</t>
  </si>
  <si>
    <t>зам</t>
  </si>
  <si>
    <t>Упаковка</t>
  </si>
  <si>
    <t>пакет,гофрокороб</t>
  </si>
  <si>
    <t>кг</t>
  </si>
  <si>
    <t>ЦБ РАСПИЛ БЛОК</t>
  </si>
  <si>
    <t xml:space="preserve">Бедро цыпленка бройлера </t>
  </si>
  <si>
    <t xml:space="preserve">Голень цыпленка бройлера </t>
  </si>
  <si>
    <t xml:space="preserve">Крыло цыпленка бройлера </t>
  </si>
  <si>
    <t>блок, гофрокороб</t>
  </si>
  <si>
    <t>лоток, гофрокороб</t>
  </si>
  <si>
    <t>ЦБ СУБПРОДУКТЫ БЛОК</t>
  </si>
  <si>
    <t xml:space="preserve">Головы  цыпленка - бройлера </t>
  </si>
  <si>
    <t xml:space="preserve">Печень  цыпленка - бройлера </t>
  </si>
  <si>
    <t>ММО  цыпленка - бройлера</t>
  </si>
  <si>
    <t>ЦБ СУБПРОДУКТЫ ЛОТОК, ПАКЕТ</t>
  </si>
  <si>
    <t>пакет, гофрокороб</t>
  </si>
  <si>
    <t>пакет гофрокороб</t>
  </si>
  <si>
    <t xml:space="preserve">     Товары</t>
  </si>
  <si>
    <t>ИНДЕЙКА ЦЕЛИКОВАЯ</t>
  </si>
  <si>
    <t>пакет</t>
  </si>
  <si>
    <t>ИНДЕЙКА Защитная атмосфера</t>
  </si>
  <si>
    <t>Филе бедра индейки (500гр шт)</t>
  </si>
  <si>
    <t>охл</t>
  </si>
  <si>
    <t>З/А, гофрокороб</t>
  </si>
  <si>
    <t>Филе грудки индейки (500гр шт)</t>
  </si>
  <si>
    <t>Азу из индейки (500гр шт)</t>
  </si>
  <si>
    <t>Стейк грудки индейки (500гр шт)</t>
  </si>
  <si>
    <t>Медальоны грудки индейки (500гр шт)</t>
  </si>
  <si>
    <t>Гуляш из мяса индейки (500гр шт)</t>
  </si>
  <si>
    <t>Фарш "Натуральный" (500гр шт)</t>
  </si>
  <si>
    <t>ИНДЕЙКА Вакуумная упаковка</t>
  </si>
  <si>
    <t>Филе бедра индейки</t>
  </si>
  <si>
    <t>ВУ, гофрокороб</t>
  </si>
  <si>
    <t>Филе грудки индейки</t>
  </si>
  <si>
    <t>Бедро индейки</t>
  </si>
  <si>
    <t>Голень бескостная индейки</t>
  </si>
  <si>
    <t>Голень индейки</t>
  </si>
  <si>
    <t>Гуляш индейки</t>
  </si>
  <si>
    <t>Медальоны индейки</t>
  </si>
  <si>
    <t>Плечевая часть крыла индейки</t>
  </si>
  <si>
    <t>Крыло индейки</t>
  </si>
  <si>
    <t>Гузка индейки</t>
  </si>
  <si>
    <t>Купаты из индейки (450гр шт)</t>
  </si>
  <si>
    <t xml:space="preserve">Люля-кебаб из индейки (400гр шт) </t>
  </si>
  <si>
    <t>Фрикадельки из индейки (300гр шт)</t>
  </si>
  <si>
    <t>Котлеты "По-Киевски"  (400гр шт)</t>
  </si>
  <si>
    <t>Шницель из индейки (400гр шт)</t>
  </si>
  <si>
    <t>Шашлык "Пикантный" из индейки</t>
  </si>
  <si>
    <t>Шашлык "Фирменный" из индейки (1,5кг)</t>
  </si>
  <si>
    <t>Колбаски для жарки "Прованские" (450гр шт)</t>
  </si>
  <si>
    <t>Котлеты ИНДИ для бургеров (400гр шт)</t>
  </si>
  <si>
    <t>Филе бедра индейки (800гр шт)</t>
  </si>
  <si>
    <t xml:space="preserve">Филе грудки индейки (800гр шт) </t>
  </si>
  <si>
    <t xml:space="preserve">Азу из индейки (800гр шт) </t>
  </si>
  <si>
    <t xml:space="preserve">Шашлык "Фирменный" из индейки (1,5кг) </t>
  </si>
  <si>
    <t>ИНДЕЙКА пакет,подложка</t>
  </si>
  <si>
    <t>Сердце индейки</t>
  </si>
  <si>
    <t>подложка, гофрокороб</t>
  </si>
  <si>
    <t>Желудки индейки</t>
  </si>
  <si>
    <t>Стейк индейки</t>
  </si>
  <si>
    <t>Печень индейки</t>
  </si>
  <si>
    <t>Шейка индейки</t>
  </si>
  <si>
    <t>ФАРШ индейки 0,9кг</t>
  </si>
  <si>
    <t>туба, гофрокороб</t>
  </si>
  <si>
    <t>блок/пакет, гофрокороб</t>
  </si>
  <si>
    <t>ИНДЕЙКА замороженная (блок)</t>
  </si>
  <si>
    <t>Филе бедра индейки МЕЛКОЕ</t>
  </si>
  <si>
    <t>Филе грудки индейки МЕЛКОЕ</t>
  </si>
  <si>
    <t>Локтевая часть крыла индейки</t>
  </si>
  <si>
    <t>ММО индейки</t>
  </si>
  <si>
    <t>полиблок</t>
  </si>
  <si>
    <t>Жилка индейки пищевая зам.</t>
  </si>
  <si>
    <t>Кожа индейки</t>
  </si>
  <si>
    <t>Костный набор</t>
  </si>
  <si>
    <t>УТКА</t>
  </si>
  <si>
    <t>Тушка утенка потрашеная ТФП</t>
  </si>
  <si>
    <t>термоусадочный фирм. пакет, гофрокороб</t>
  </si>
  <si>
    <t>скин, гофрокороб</t>
  </si>
  <si>
    <t>Окорочок утенка скин</t>
  </si>
  <si>
    <t>Крыло утенка (2 фаланги) п/л</t>
  </si>
  <si>
    <t>Фарш утиный ТУБА, 0,9 кг/шт</t>
  </si>
  <si>
    <t>МАРИНАДЫ и ПОЛУФАБРИКАТЫ ИЗ МЯСА УТКИ</t>
  </si>
  <si>
    <t>Утенок в маринаде "Горчично-пряный"</t>
  </si>
  <si>
    <t>пакет для запекания</t>
  </si>
  <si>
    <t xml:space="preserve">Утёнок в маринаде "Брусничном" </t>
  </si>
  <si>
    <t xml:space="preserve">П/Т Утенка в маринаде  "Горчично-пряный" </t>
  </si>
  <si>
    <t xml:space="preserve">П/Т Утенка в маринаде "Брусничном" </t>
  </si>
  <si>
    <t xml:space="preserve">Колбаски  гриль из мяса утки скин  </t>
  </si>
  <si>
    <t>СУБПРОДУКТЫ УТИНЫЕ</t>
  </si>
  <si>
    <t>Печень утенка п/л 0,5кг/шт</t>
  </si>
  <si>
    <t>Желудок утенка п/л 0,5кг/шт</t>
  </si>
  <si>
    <t>БАРАНИНА</t>
  </si>
  <si>
    <t>Каре н/к ягненка 8 ребер</t>
  </si>
  <si>
    <t>Голяшка н/к ягненка (задняя)</t>
  </si>
  <si>
    <t>Ребрышки ягненка</t>
  </si>
  <si>
    <t>Набор для шурпы из баранины</t>
  </si>
  <si>
    <t>Лопатка б/к ягненка</t>
  </si>
  <si>
    <t>Лопатка с голяшкой н/к ягненка</t>
  </si>
  <si>
    <t>Шея б/к ягненка</t>
  </si>
  <si>
    <t>ВУ, полиблок</t>
  </si>
  <si>
    <t xml:space="preserve">Колбаски бараньи гриль </t>
  </si>
  <si>
    <t>СУБПРОДУКТЫ</t>
  </si>
  <si>
    <t>Курдюк</t>
  </si>
  <si>
    <t>СВИНИНА замороженная (полиблок и мешок)</t>
  </si>
  <si>
    <t>инд упаковка, гофрокороб</t>
  </si>
  <si>
    <t>мешок</t>
  </si>
  <si>
    <t>КРОЛИК</t>
  </si>
  <si>
    <t>Тушка Кролика</t>
  </si>
  <si>
    <t>Стейк "Рибай" (Ribeye Steak 1112A)</t>
  </si>
  <si>
    <t>контейнер, skin упаковка</t>
  </si>
  <si>
    <t>Стейк "Нью-Йорк" (New York Steak, 1180)</t>
  </si>
  <si>
    <t>Стейк "Чак Ай Ролл" (Chuck Eye Roll Steak, Boneless, 1116D) скин пак</t>
  </si>
  <si>
    <t>Стейк "Топ Блэйд" (Top Blade Steak, 1114D) скин пак</t>
  </si>
  <si>
    <t>Стейк "Чак Тендер" (Chuck Tender Steak) скин пак</t>
  </si>
  <si>
    <t>Стейк "Ранчо" (Clod, 1114E), Скин пак</t>
  </si>
  <si>
    <t>Стейк "Пиканья" (Coulotte Steak, 1102), Скин пак</t>
  </si>
  <si>
    <t>Стейк "Бавет" (Sirloin Flap Steak, Bavett, 1185A), Скин пак</t>
  </si>
  <si>
    <t>Стейк "Медальон" (Shoulder Tender, Portioned, 1114F), Скин пак</t>
  </si>
  <si>
    <t>термоусадочный пакет</t>
  </si>
  <si>
    <t>Голяшка б/к</t>
  </si>
  <si>
    <t>Голяшка б/к (Shank Мeat)</t>
  </si>
  <si>
    <t>Прочее</t>
  </si>
  <si>
    <t>Язык говяжий</t>
  </si>
  <si>
    <t>Сердце говяжье</t>
  </si>
  <si>
    <t>Легкое говяжья</t>
  </si>
  <si>
    <t>Набор для бульона  (кости голые)</t>
  </si>
  <si>
    <t>п/эт пакет, гофрокороб</t>
  </si>
  <si>
    <t>термоусадочный пакет, гофрокороб</t>
  </si>
  <si>
    <t>Фарш говяжий, 1кг</t>
  </si>
  <si>
    <t>бренд пакет, гофрокороб</t>
  </si>
  <si>
    <t>*Индейка</t>
  </si>
  <si>
    <t>Срок годности замороженной продукции - 180 дней</t>
  </si>
  <si>
    <t>Вес упаковки:</t>
  </si>
  <si>
    <t>Охл.ву, гофрокороб - вес не фиксированный - до 1кг/шт и от 3-5кг/шт</t>
  </si>
  <si>
    <t>Зам.ву, гофрокороб - вес не фиксированный - до 1кг/шт</t>
  </si>
  <si>
    <t>З/А, гофрокороб - вес фиксированный - до 500гр/шт</t>
  </si>
  <si>
    <t>Блок,гофрокороб - до 15 кг/шт</t>
  </si>
  <si>
    <t>в наличии имеется ХАЛЯЛЬ</t>
  </si>
  <si>
    <t>*ЦБ</t>
  </si>
  <si>
    <t>Зам.лоток, гофрокороб - вес не фиксированный - до 1,5кг/шт</t>
  </si>
  <si>
    <t>Охл.лоток, гофрокороб - вес не фиксированный - до 1кг/шт</t>
  </si>
  <si>
    <t>Блок,гофрокороб - до 13 кг/шт</t>
  </si>
  <si>
    <t>Срок годности охлажденной продукции - 10 дней</t>
  </si>
  <si>
    <t>*Утка</t>
  </si>
  <si>
    <t>Срок годности охлажденной продукции - 14 дней</t>
  </si>
  <si>
    <t>Срок годности замороженной продукции - 180 дней (лоток и пакет); 360дней (скин)</t>
  </si>
  <si>
    <t>Охл.скин, гофрокороб - вес не фиксированный - до 0,5кг/шт</t>
  </si>
  <si>
    <t>Зам.скин, лоток гофрокороб - вес не фиксированный - до 0,5кг/шт</t>
  </si>
  <si>
    <t>Блок,гофрокороб - до 12 кг/шт</t>
  </si>
  <si>
    <t>*Баранина</t>
  </si>
  <si>
    <t>Срок годности охлажденной продукции - 20 дней</t>
  </si>
  <si>
    <t>Охл.ву, гофрокороб - вес не фиксированный - до 1,5кг/шт</t>
  </si>
  <si>
    <t>Зам.ву, гофрокороб - вес не фиксированный - до1,5кг/шт</t>
  </si>
  <si>
    <t>Блок,гофрокороб - до 25 кг/шт</t>
  </si>
  <si>
    <t>*Свинина</t>
  </si>
  <si>
    <t>*Говядина</t>
  </si>
  <si>
    <t>Срок годности замороженной продукции - 360 дней</t>
  </si>
  <si>
    <t>СТЕЙКИ Охл., Зам скин, гофрокороб - вес не фиксированный - до 0,5кг/шт</t>
  </si>
  <si>
    <t>Отруба Охл., Зам термо. пакет, гофрокороб - вес не фиксированный - до 6кг/шт</t>
  </si>
  <si>
    <t>Кусок Охл., Зам термо. пакет, гофрокороб - вес не фиксированный - до 1кг/шт</t>
  </si>
  <si>
    <t>Блок,гофрокороб - до 18 кг/шт</t>
  </si>
  <si>
    <t>Условия хранения:</t>
  </si>
  <si>
    <t>ОХЛ.от 0 до +2</t>
  </si>
  <si>
    <t>ЗАМ. Не выше -18</t>
  </si>
  <si>
    <t>Тушка целиковая - вес не фиксированный - от 1,5 до 3кг</t>
  </si>
  <si>
    <t>СТЕЙКИ классические (0,3-0,4кг/шт)</t>
  </si>
  <si>
    <t>СТЕЙКИ альтернативные (0,3-0,4кг/шт)</t>
  </si>
  <si>
    <t>ОТРУБА (3-5кг /шт)</t>
  </si>
  <si>
    <t>Котлетное мясо (70/30)</t>
  </si>
  <si>
    <t>Щеки говяжья</t>
  </si>
  <si>
    <t>Бедро цыпленка бройлера ПП</t>
  </si>
  <si>
    <t xml:space="preserve">Стейк "Миньон" </t>
  </si>
  <si>
    <t>Кр. опт, от 3тн, руб/кг</t>
  </si>
  <si>
    <t>Баранина для плова</t>
  </si>
  <si>
    <t>Полутушка Кролика</t>
  </si>
  <si>
    <t>Шея утенка зам. п/л ВЕС</t>
  </si>
  <si>
    <t>РАСПИЛ УТКИ</t>
  </si>
  <si>
    <t>Тушка утенка потрашеная ВИКЕТ пакет</t>
  </si>
  <si>
    <t>ИНДЕЙКА Вакуумная упаковка (0,8)</t>
  </si>
  <si>
    <t>ИНДЕЙКА ШАШЛЫКИ</t>
  </si>
  <si>
    <t>Срок годности охлажденной продукции - 7 дней</t>
  </si>
  <si>
    <t>ЦБ РАСПИЛ ЛОТОК, ПАКЕТ</t>
  </si>
  <si>
    <r>
      <t>Колбаски Баварские из индейки (450гр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</si>
  <si>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Зразы из индейки (400гр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</si>
  <si>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Тефтели из индейки (400гр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</si>
  <si>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Биточки из индейки (400гр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</si>
  <si>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Филе грудки цыпленка бройлера</t>
  </si>
  <si>
    <t>Лопатка без голяшки н/к ягненка</t>
  </si>
  <si>
    <t>Шея баранья в кольцах</t>
  </si>
  <si>
    <t>Окорок н/к стейками</t>
  </si>
  <si>
    <t>Печень баранья</t>
  </si>
  <si>
    <t>Почки бараньи</t>
  </si>
  <si>
    <t>Сердце баранье</t>
  </si>
  <si>
    <t xml:space="preserve">Голень индейки </t>
  </si>
  <si>
    <t>Мясо котлетное из индейки</t>
  </si>
  <si>
    <t>Набор для бульона утиный</t>
  </si>
  <si>
    <t>Рагу из мяса утенка 600 гр/шт</t>
  </si>
  <si>
    <t>Головы индейки</t>
  </si>
  <si>
    <t>Отруба, кусок Зам блок, гофрокороб - вес не фиксированный - до 20кг/шт</t>
  </si>
  <si>
    <t>Набор для Рагу индейки</t>
  </si>
  <si>
    <t>Набор для бульона (спинка) индейки ИНДИ</t>
  </si>
  <si>
    <r>
      <t>Биточки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</si>
  <si>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ИНДЕЙКА Вакуумная упаковка (0,55) </t>
    </r>
    <r>
      <rPr>
        <b/>
        <i/>
        <sz val="14"/>
        <color rgb="FFFF0000"/>
        <rFont val="Arial"/>
        <family val="2"/>
        <charset val="204"/>
      </rPr>
      <t>NEW</t>
    </r>
  </si>
  <si>
    <r>
      <t>Зразы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</si>
  <si>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Тефтели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</si>
  <si>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Колбаски Баварские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</si>
  <si>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Локтева часть крыла индейки</t>
  </si>
  <si>
    <t>Почки свиные</t>
  </si>
  <si>
    <t>Калтык свиной</t>
  </si>
  <si>
    <t>Сердце свиное</t>
  </si>
  <si>
    <t>Язык говяжий (Бразилия)</t>
  </si>
  <si>
    <r>
      <t>Колбаски Прованские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</si>
  <si>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Купаты из индейки (550гр шт)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</si>
  <si>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Тушка утят 1 кат.  (Куз.Бройл)</t>
  </si>
  <si>
    <t>Котлеты "По-Киевски"  (500гр шт)</t>
  </si>
  <si>
    <t>Котлеты ИНДИ для бургеров (500гр шт)</t>
  </si>
  <si>
    <t>Люля-кебаб из индейки (500гр шт)</t>
  </si>
  <si>
    <t>Шницель из индейки (500гр шт)</t>
  </si>
  <si>
    <t>Фрикадельки из индейки (500гр шт)</t>
  </si>
  <si>
    <t>Ребро свиное "Вертолеты"</t>
  </si>
  <si>
    <t>Купаты из индейки (500гр шт)</t>
  </si>
  <si>
    <t xml:space="preserve">Крыло цыпленка бройлера ПП </t>
  </si>
  <si>
    <t>Окорок (тазобедренный свиной отруб) б/к МИРАТОРГ</t>
  </si>
  <si>
    <t>Лопатка свиная МИРАТОРГ</t>
  </si>
  <si>
    <t xml:space="preserve">Ноги утиные /групп/10кг </t>
  </si>
  <si>
    <r>
      <t>Кисть крыла индейки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</si>
  <si>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Каре н/к ягненка 4 ребра</t>
  </si>
  <si>
    <t>Корейка н/к ягненка 8 ребер</t>
  </si>
  <si>
    <t xml:space="preserve"> </t>
  </si>
  <si>
    <t>Артикул</t>
  </si>
  <si>
    <t xml:space="preserve">Наименование продукции </t>
  </si>
  <si>
    <t>Термич состояние</t>
  </si>
  <si>
    <t>Кр опт</t>
  </si>
  <si>
    <t>КРУПНОКУСКОВЫЕ МЯСОКОСТНЫЕ ПОЛУФАБРИКАТЫ</t>
  </si>
  <si>
    <t>Вырезка</t>
  </si>
  <si>
    <t>ВУ</t>
  </si>
  <si>
    <t>Лопатка на кости без голяшки</t>
  </si>
  <si>
    <t>ВТУ</t>
  </si>
  <si>
    <t>Каре 8 ребер</t>
  </si>
  <si>
    <t>Седло баранины</t>
  </si>
  <si>
    <t>Окорок на кости без голяшки</t>
  </si>
  <si>
    <t>Голяшка на кости</t>
  </si>
  <si>
    <t>Шея на кости</t>
  </si>
  <si>
    <t>Жиго с косточкой</t>
  </si>
  <si>
    <t>КРУПНОКУСКОВЫЕ БЕСКОСТНЫЕ ПОЛУФАБРИКАТЫ</t>
  </si>
  <si>
    <t>Лопатка бескостная</t>
  </si>
  <si>
    <t>ВУ ТФ</t>
  </si>
  <si>
    <t>Кострец бескостный</t>
  </si>
  <si>
    <t>Мякоть окорока</t>
  </si>
  <si>
    <t>МЕЛКОКУСКОВЫЕ МЯСОКОСТНЫЕ ПОЛУФАБРИКАТЫ</t>
  </si>
  <si>
    <t>Стейк из шеи</t>
  </si>
  <si>
    <t>Ребрышки</t>
  </si>
  <si>
    <t>Грудинка</t>
  </si>
  <si>
    <t>Каре 4 ребра</t>
  </si>
  <si>
    <t>Ребра для гриля</t>
  </si>
  <si>
    <t>МЕЛКОКУСКОВЫЕ БЕСКОСТНЫЕ ПОЛУФАБРИКАТЫ</t>
  </si>
  <si>
    <t>Баранина для плова 0,6/шт</t>
  </si>
  <si>
    <t>шт.</t>
  </si>
  <si>
    <t>2,4</t>
  </si>
  <si>
    <t>Поджарка из баранины 0,6/шт</t>
  </si>
  <si>
    <t>ПОЛУФАБРИКАТЫ В МАРИНАДЕ ИЛИ СОУСЕ</t>
  </si>
  <si>
    <t>Ребрышки барашка в маринаде</t>
  </si>
  <si>
    <t>Стейки из барашка в маринаде</t>
  </si>
  <si>
    <t>СУБПРОДУКТЫ МЯСНЫЕ ОБРАБОТАННЫЕ МЯКОТНЫЕ</t>
  </si>
  <si>
    <t>Хвосты бараньи</t>
  </si>
  <si>
    <t>Языки бараньи 1кг/шт</t>
  </si>
  <si>
    <t>МЯСО В ТУШАХ БАРАНИНЫ И ЯГНЯТИНЫ</t>
  </si>
  <si>
    <t>Туша (разруб на 6 частей), вал.,15-19 кг.</t>
  </si>
  <si>
    <t>Баранина в тушах 15-19 кг</t>
  </si>
  <si>
    <t>Ед. изм</t>
  </si>
  <si>
    <t>Срок годности охлажденной продукции - 21 день</t>
  </si>
  <si>
    <t>Срок годности замороженной продукции - 365 дней</t>
  </si>
  <si>
    <t>ОХЛ.от 0 до +4</t>
  </si>
  <si>
    <r>
      <t xml:space="preserve">Говядина второй сорт 80/20 б/к  ГОСТ  </t>
    </r>
    <r>
      <rPr>
        <sz val="12"/>
        <color rgb="FFFF0000"/>
        <rFont val="Calibri"/>
        <family val="2"/>
        <charset val="204"/>
        <scheme val="minor"/>
      </rPr>
      <t>Акция</t>
    </r>
  </si>
  <si>
    <r>
      <t xml:space="preserve">Говядина второй сорт 80/20 б/к  ТУ </t>
    </r>
    <r>
      <rPr>
        <sz val="12"/>
        <color rgb="FFFF0000"/>
        <rFont val="Calibri"/>
        <family val="2"/>
        <charset val="204"/>
        <scheme val="minor"/>
      </rPr>
      <t>Акция</t>
    </r>
  </si>
  <si>
    <r>
      <t xml:space="preserve">Тримминг говядины б/к 70/30 ГОСТ </t>
    </r>
    <r>
      <rPr>
        <sz val="12"/>
        <color rgb="FFFF0000"/>
        <rFont val="Calibri"/>
        <family val="2"/>
        <charset val="204"/>
        <scheme val="minor"/>
      </rPr>
      <t>Акция</t>
    </r>
  </si>
  <si>
    <r>
      <t xml:space="preserve">Печень говяжья (Аргентина) </t>
    </r>
    <r>
      <rPr>
        <sz val="12"/>
        <color rgb="FFFF0000"/>
        <rFont val="Calibri"/>
        <family val="2"/>
        <charset val="204"/>
        <scheme val="minor"/>
      </rPr>
      <t>Акция</t>
    </r>
  </si>
  <si>
    <r>
      <t xml:space="preserve">Набор для бульона, </t>
    </r>
    <r>
      <rPr>
        <sz val="12"/>
        <color rgb="FFFF0000"/>
        <rFont val="Arial"/>
        <family val="2"/>
        <charset val="204"/>
      </rPr>
      <t>"Здоровая Ферма"</t>
    </r>
  </si>
  <si>
    <t>Ребра подлопаточные свиные Мираторг Курск</t>
  </si>
  <si>
    <t>Вырезка свиная Мираторг Курск</t>
  </si>
  <si>
    <t>Карбонад свиной б/к без косы Мираторг Курск</t>
  </si>
  <si>
    <t xml:space="preserve">Желудок (мышечный) ЦБ </t>
  </si>
  <si>
    <t>Шейка свиная б/к (Мираторг)</t>
  </si>
  <si>
    <t>Ноги свиные</t>
  </si>
  <si>
    <t>Терм состояние</t>
  </si>
  <si>
    <t>Тушка утенка</t>
  </si>
  <si>
    <t>Тушка утенка 1 сорт</t>
  </si>
  <si>
    <t>Термоусадочный пакет</t>
  </si>
  <si>
    <t>Пакет ПВД</t>
  </si>
  <si>
    <t>Филе грудки утенка</t>
  </si>
  <si>
    <t>Окорочок утенка</t>
  </si>
  <si>
    <t>п/запекания</t>
  </si>
  <si>
    <t>Утенок табака в маринаде</t>
  </si>
  <si>
    <t>стрейч-лоток</t>
  </si>
  <si>
    <t>Крылышки утенка</t>
  </si>
  <si>
    <t>Набор для чахохбили утиный</t>
  </si>
  <si>
    <t>Рагу из утенка</t>
  </si>
  <si>
    <t>туба</t>
  </si>
  <si>
    <t>ВТУ -вакуумная термоусадочная упаковка</t>
  </si>
  <si>
    <t>ПВД-полиэтилен высокого давления</t>
  </si>
  <si>
    <t>ВУ -вакуумная упаковка</t>
  </si>
  <si>
    <t>ГВУ-газово-вакуумная упаковка</t>
  </si>
  <si>
    <t>Маринады и Полуфабрикаты из мяса утки</t>
  </si>
  <si>
    <t>Распил из мяса утки</t>
  </si>
  <si>
    <t>Суповой набор из утенка</t>
  </si>
  <si>
    <t>Фарш "Дервенский" 0,9кг/шт</t>
  </si>
  <si>
    <t>Грудинка свиная н/к н/ш</t>
  </si>
  <si>
    <t>Тушка цыпленка бройлера потрашенная, зам, 2кат (Корнишон)</t>
  </si>
  <si>
    <r>
      <t xml:space="preserve">Окорочок б/к без кожи </t>
    </r>
    <r>
      <rPr>
        <sz val="12"/>
        <color rgb="FFFF0000"/>
        <rFont val="Arial"/>
        <family val="2"/>
        <charset val="204"/>
      </rPr>
      <t>"Мираторг"</t>
    </r>
  </si>
  <si>
    <t>Шейка свиная б/к (Калачинск)</t>
  </si>
  <si>
    <t>инд. упаковка, гофрокороб</t>
  </si>
  <si>
    <t>Пашина</t>
  </si>
  <si>
    <t>ВАЛ</t>
  </si>
  <si>
    <t>Филей</t>
  </si>
  <si>
    <t>Легкие баранье</t>
  </si>
  <si>
    <t>Рубцы с сетками бараньи</t>
  </si>
  <si>
    <t>Набор для супа</t>
  </si>
  <si>
    <t>Мясная обрезь баранья</t>
  </si>
  <si>
    <t>Трахеи бараньи</t>
  </si>
  <si>
    <t>Стейки барашка для гриля</t>
  </si>
  <si>
    <t>Уши свиные</t>
  </si>
  <si>
    <t>Печень утенка</t>
  </si>
  <si>
    <t>Цены указаны на 22.05.2022</t>
  </si>
  <si>
    <t>Голяшка б/к фермерский бычок МИРАТОРГ</t>
  </si>
  <si>
    <t>Ву, гофрокороб</t>
  </si>
  <si>
    <t>Седло (стейк) баранины</t>
  </si>
  <si>
    <t>ФАРШИ</t>
  </si>
  <si>
    <t>Фарш 0,8/шт</t>
  </si>
  <si>
    <r>
      <t xml:space="preserve">Ноги куриные </t>
    </r>
    <r>
      <rPr>
        <sz val="12"/>
        <color rgb="FFFF0000"/>
        <rFont val="Calibri"/>
        <family val="2"/>
        <charset val="204"/>
        <scheme val="minor"/>
      </rPr>
      <t>"Трудоармейка"</t>
    </r>
  </si>
  <si>
    <r>
      <t xml:space="preserve">Набор для тушения ЦБ  </t>
    </r>
    <r>
      <rPr>
        <sz val="12"/>
        <color rgb="FFFF0000"/>
        <rFont val="Calibri"/>
        <family val="2"/>
        <charset val="204"/>
        <scheme val="minor"/>
      </rPr>
      <t xml:space="preserve">"СибАгро" </t>
    </r>
  </si>
  <si>
    <t>Мясо котлетное (70/30)</t>
  </si>
  <si>
    <r>
      <t xml:space="preserve">Набор для бульона ЦБ  </t>
    </r>
    <r>
      <rPr>
        <sz val="12"/>
        <color rgb="FFFF0000"/>
        <rFont val="Calibri"/>
        <family val="2"/>
        <charset val="204"/>
        <scheme val="minor"/>
      </rPr>
      <t xml:space="preserve">"СибАгро" </t>
    </r>
  </si>
  <si>
    <t>Шейка свиная б/к (Сибагро Чистогорск, Новосибирск, Томск)</t>
  </si>
  <si>
    <t>Бедро цыпленка бройлера</t>
  </si>
  <si>
    <t xml:space="preserve">Филе грудки цыпленка бройлера </t>
  </si>
  <si>
    <t xml:space="preserve">Сердце  цыпленка - бройлера </t>
  </si>
  <si>
    <t>Крыло цыпленка бройлера</t>
  </si>
  <si>
    <t>Окорок (тазобедренный свиной отруб) б/к (Сибагро Чистогорск, Новосибирск, Томск)</t>
  </si>
  <si>
    <t>Ребра свиные Дачные Мираторг</t>
  </si>
  <si>
    <r>
      <t xml:space="preserve">Голень цыпленка бройлера </t>
    </r>
    <r>
      <rPr>
        <sz val="12"/>
        <color rgb="FFFF0000"/>
        <rFont val="Arial"/>
        <family val="2"/>
        <charset val="204"/>
      </rPr>
      <t>"Здоровая Ферма"</t>
    </r>
  </si>
  <si>
    <r>
      <t xml:space="preserve">Шеи куриные </t>
    </r>
    <r>
      <rPr>
        <sz val="12"/>
        <color rgb="FFFF0000"/>
        <rFont val="Calibri"/>
        <family val="2"/>
        <charset val="204"/>
        <scheme val="minor"/>
      </rPr>
      <t>"Здоровая Ферма"</t>
    </r>
  </si>
  <si>
    <t>Печень говяжья</t>
  </si>
  <si>
    <t>Почки говяжьи</t>
  </si>
  <si>
    <t>Хвост говяжий</t>
  </si>
  <si>
    <t>Карбонад свиной резаный б/к б/ш (Мираторг)</t>
  </si>
  <si>
    <t>Субпродукты из мяса утки</t>
  </si>
  <si>
    <t>Шеи без кожи утиные</t>
  </si>
  <si>
    <t>Желудки мышечные утиные</t>
  </si>
  <si>
    <t>Сердце утенка</t>
  </si>
  <si>
    <t>Рагу свиное Мираторг</t>
  </si>
  <si>
    <r>
      <t xml:space="preserve">Бедро ЦБ (с хребтом) </t>
    </r>
    <r>
      <rPr>
        <sz val="12"/>
        <color rgb="FFFF0000"/>
        <rFont val="Calibri"/>
        <family val="2"/>
        <charset val="204"/>
        <scheme val="minor"/>
      </rPr>
      <t>"Алтайский бройлер"</t>
    </r>
  </si>
  <si>
    <r>
      <t xml:space="preserve">Голень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</si>
  <si>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r>
      <t xml:space="preserve">Мясо бедра б/к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</si>
  <si>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r>
      <t xml:space="preserve">Локтевая часть крыла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</si>
  <si>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r>
      <t xml:space="preserve">Плечевая часть крыла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</si>
  <si>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r>
      <t xml:space="preserve">Филе грудки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</si>
  <si>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t>Цены указаны на 27.07.2023</t>
  </si>
  <si>
    <t>Язык свиной</t>
  </si>
  <si>
    <t>Цены указаны на 27.07.2022</t>
  </si>
  <si>
    <t>Акция по 31.08</t>
  </si>
  <si>
    <t>Суповой набор мелкокусковой "Омский Бекон"</t>
  </si>
  <si>
    <t>Трахея свиная</t>
  </si>
  <si>
    <t>Хвост свиной</t>
  </si>
  <si>
    <r>
      <t xml:space="preserve">Грудка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</si>
  <si>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t>Утенок в маринаде</t>
  </si>
  <si>
    <t>Цены указаны на 06.08.2022</t>
  </si>
  <si>
    <t>Корейка на кости б/хр б/ш (Мираторг)</t>
  </si>
  <si>
    <r>
      <t>Головы  цыпленка - бройлера</t>
    </r>
    <r>
      <rPr>
        <sz val="12"/>
        <color rgb="FFFF0000"/>
        <rFont val="Calibri"/>
        <family val="2"/>
        <charset val="204"/>
        <scheme val="minor"/>
      </rPr>
      <t xml:space="preserve"> "Алтайский бройлер"</t>
    </r>
  </si>
  <si>
    <t>Цены указаны на 13.08.2022</t>
  </si>
  <si>
    <t>Вес, 1 место</t>
  </si>
  <si>
    <t>Бифштекс говяжий</t>
  </si>
  <si>
    <t>6 кг</t>
  </si>
  <si>
    <t>Термич. состояние</t>
  </si>
  <si>
    <t>Бифштекс свиной</t>
  </si>
  <si>
    <t>Голубцы "Домашние"</t>
  </si>
  <si>
    <t>Грудинка соленая "Домашняя"</t>
  </si>
  <si>
    <t>10 кг</t>
  </si>
  <si>
    <t>Полуфабрикаты</t>
  </si>
  <si>
    <t>Сало</t>
  </si>
  <si>
    <t>Котлета Аппетитная</t>
  </si>
  <si>
    <t>Котлета Домашняя</t>
  </si>
  <si>
    <t>Котлета натуральная с косточкой</t>
  </si>
  <si>
    <t>Котлеты из печени</t>
  </si>
  <si>
    <t>5 кг</t>
  </si>
  <si>
    <t>Купаты "Для Пикника"</t>
  </si>
  <si>
    <t>Купаты "Домашние"</t>
  </si>
  <si>
    <t>Перец фаршированный "Домашний"</t>
  </si>
  <si>
    <t>Цены указаны на 08.08.2023</t>
  </si>
  <si>
    <t>Термич. Состояние</t>
  </si>
  <si>
    <t>Набор для ХАША из свинины</t>
  </si>
  <si>
    <t>~ 10-13</t>
  </si>
  <si>
    <t>Рулька свинная передняя</t>
  </si>
  <si>
    <t>~ 13</t>
  </si>
  <si>
    <t>Рулька свинная</t>
  </si>
  <si>
    <t>~ 27</t>
  </si>
  <si>
    <t>~ 25</t>
  </si>
  <si>
    <t>~ 27,5</t>
  </si>
  <si>
    <t>~ 20</t>
  </si>
  <si>
    <t>Печень свиная</t>
  </si>
  <si>
    <t>~ 15</t>
  </si>
  <si>
    <t>~ 40-50</t>
  </si>
  <si>
    <t>~ 11</t>
  </si>
  <si>
    <t>~ 10</t>
  </si>
  <si>
    <t>Ребра свиные ленточные с корейки (Сибагро)</t>
  </si>
  <si>
    <t>~ 50</t>
  </si>
  <si>
    <t>~0,8-1,5</t>
  </si>
  <si>
    <t>~0,4-0,7</t>
  </si>
  <si>
    <t>~10</t>
  </si>
  <si>
    <t>~13</t>
  </si>
  <si>
    <t>~12</t>
  </si>
  <si>
    <t>~14</t>
  </si>
  <si>
    <t>7,2</t>
  </si>
  <si>
    <r>
      <t xml:space="preserve">Бедрышко  ЦБ 900гр/шт </t>
    </r>
    <r>
      <rPr>
        <sz val="12"/>
        <color rgb="FFFF0000"/>
        <rFont val="Calibri"/>
        <family val="2"/>
        <charset val="204"/>
        <scheme val="minor"/>
      </rPr>
      <t>"СибАгро"</t>
    </r>
  </si>
  <si>
    <t>~15</t>
  </si>
  <si>
    <t>~8</t>
  </si>
  <si>
    <t>Тушка индейки потрошеная 1 сорт (Д)</t>
  </si>
  <si>
    <t>~ 7-9</t>
  </si>
  <si>
    <t>Тушка индейки потрошеная 1 сорт (М)</t>
  </si>
  <si>
    <t>~ 13-18</t>
  </si>
  <si>
    <t>~ 12</t>
  </si>
  <si>
    <t>~ 4,5</t>
  </si>
  <si>
    <t>~ 8</t>
  </si>
  <si>
    <t>~ 7</t>
  </si>
  <si>
    <t>~ 17</t>
  </si>
  <si>
    <t>~ 6</t>
  </si>
  <si>
    <t>~ 4</t>
  </si>
  <si>
    <t>~ 5</t>
  </si>
  <si>
    <t>~ 3</t>
  </si>
  <si>
    <t>~ 19</t>
  </si>
  <si>
    <t>15-19</t>
  </si>
  <si>
    <t>Стейк Миньон ~0,3-0,4кг/шт</t>
  </si>
  <si>
    <t>Стейк Рибай ~0,3-0,4кг/шт</t>
  </si>
  <si>
    <t>Стейк Нью-Йорк ~0,3-0,4кг/шт</t>
  </si>
  <si>
    <t>Стейк Чак Ай Ролл ~0,3-0,4кг/шт</t>
  </si>
  <si>
    <t>Стейк Топ Блейд~0,3-0,4кг/шт</t>
  </si>
  <si>
    <t>Стейк Чак тендер ~0,3-0,4кг/шт</t>
  </si>
  <si>
    <t>Стейк Ранчо ~0,3-0,4кг/шт</t>
  </si>
  <si>
    <t>Стейк Пиканья ~0,3-0,4кг/шт</t>
  </si>
  <si>
    <t>Стейк Бавет ~0,3-0,4кг/шт</t>
  </si>
  <si>
    <t>Стейк "Медальон" ~0,3-0,4кг/шт</t>
  </si>
  <si>
    <t>~ 22</t>
  </si>
  <si>
    <t>Тазобедренный отруб (Оковалок) (Алтай)</t>
  </si>
  <si>
    <t>Шейно лопаточный отруб б/к (Алтай)</t>
  </si>
  <si>
    <t>Гуляш (мясо говядины жилованное 8%) (Алтай)</t>
  </si>
  <si>
    <t>Грудной отруб бескостный (мясо говядины односортное)  90\10 (Алтай)</t>
  </si>
  <si>
    <t>Ребро говяжье мясное(категория В) (Алтай)</t>
  </si>
  <si>
    <t>~ 18</t>
  </si>
  <si>
    <t>Ед. изм.</t>
  </si>
  <si>
    <r>
      <t xml:space="preserve">Филе грудки цыпленка бройлера </t>
    </r>
    <r>
      <rPr>
        <sz val="12"/>
        <color rgb="FFFF0000"/>
        <rFont val="Arial"/>
        <family val="2"/>
        <charset val="204"/>
      </rPr>
      <t>"Фалема"</t>
    </r>
  </si>
  <si>
    <t>~20</t>
  </si>
  <si>
    <t>Почки свиные (Сибагро Чистогорск)</t>
  </si>
  <si>
    <t>Цены указаны на 16.08.2023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</si>
</sst>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&quot; руб.&quot;"/>
    <numFmt numFmtId="165" formatCode="#,##0.0"/>
    <numFmt numFmtId="166" formatCode="#,##0_ ;[Red]\-#,##0\ "/>
    <numFmt numFmtId="167" formatCode="0.0"/>
    <numFmt numFmtId="168" formatCode="_-* #,##0.00_р_._-;\-* #,##0.00_р_._-;_-* &quot;-&quot;??_р_._-;_-@_-"/>
  </numFmts>
  <fonts count="53" x14ac:knownFonts="1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4"/>
      <color rgb="FF000000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6"/>
      <color rgb="FFC00000"/>
      <name val="Century Gothic"/>
      <family val="2"/>
      <charset val="204"/>
    </font>
    <font>
      <b/>
      <sz val="14"/>
      <color rgb="FFC00000"/>
      <name val="Century Gothic"/>
      <family val="2"/>
      <charset val="204"/>
    </font>
    <font>
      <sz val="14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sz val="16"/>
      <color rgb="FF000000"/>
      <name val="Century Gothic"/>
      <family val="2"/>
      <charset val="204"/>
    </font>
    <font>
      <b/>
      <sz val="16"/>
      <color rgb="FF000000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2"/>
      <color rgb="FF000000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i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1"/>
      <color rgb="FFFF0000"/>
      <name val="Century Gothic"/>
      <family val="2"/>
      <charset val="204"/>
    </font>
    <font>
      <b/>
      <i/>
      <sz val="12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16"/>
      <name val="Century Gothic"/>
      <family val="2"/>
      <charset val="204"/>
    </font>
    <font>
      <sz val="16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F2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44" fillId="0" borderId="0"/>
    <xf numFmtId="0" fontId="3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9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5" fillId="0" borderId="0" xfId="0" applyFont="1"/>
    <xf numFmtId="0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wrapText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" fillId="2" borderId="11" xfId="0" applyNumberFormat="1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/>
    <xf numFmtId="0" fontId="10" fillId="0" borderId="0" xfId="0" applyFont="1"/>
    <xf numFmtId="0" fontId="6" fillId="0" borderId="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top"/>
    </xf>
    <xf numFmtId="0" fontId="12" fillId="4" borderId="0" xfId="0" applyFont="1" applyFill="1"/>
    <xf numFmtId="0" fontId="12" fillId="0" borderId="0" xfId="0" applyNumberFormat="1" applyFont="1" applyAlignment="1">
      <alignment wrapText="1"/>
    </xf>
    <xf numFmtId="0" fontId="15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wrapText="1"/>
    </xf>
    <xf numFmtId="0" fontId="15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10" fillId="0" borderId="0" xfId="0" applyFont="1" applyFill="1"/>
    <xf numFmtId="0" fontId="5" fillId="2" borderId="10" xfId="0" applyFont="1" applyFill="1" applyBorder="1" applyAlignment="1" applyProtection="1">
      <alignment wrapText="1"/>
      <protection hidden="1"/>
    </xf>
    <xf numFmtId="0" fontId="17" fillId="0" borderId="0" xfId="0" applyNumberFormat="1" applyFont="1" applyAlignment="1">
      <alignment horizontal="left" vertical="top"/>
    </xf>
    <xf numFmtId="0" fontId="5" fillId="2" borderId="11" xfId="0" applyFont="1" applyFill="1" applyBorder="1" applyAlignment="1" applyProtection="1">
      <alignment wrapText="1"/>
      <protection hidden="1"/>
    </xf>
    <xf numFmtId="0" fontId="9" fillId="2" borderId="20" xfId="0" applyNumberFormat="1" applyFont="1" applyFill="1" applyBorder="1" applyAlignment="1">
      <alignment vertical="top" wrapText="1"/>
    </xf>
    <xf numFmtId="0" fontId="8" fillId="2" borderId="26" xfId="0" applyFont="1" applyFill="1" applyBorder="1" applyAlignment="1" applyProtection="1">
      <alignment wrapText="1"/>
      <protection hidden="1"/>
    </xf>
    <xf numFmtId="164" fontId="15" fillId="2" borderId="10" xfId="0" applyNumberFormat="1" applyFont="1" applyFill="1" applyBorder="1" applyAlignment="1">
      <alignment horizontal="center" vertical="top" wrapText="1"/>
    </xf>
    <xf numFmtId="164" fontId="15" fillId="2" borderId="29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5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3" fontId="15" fillId="0" borderId="0" xfId="0" applyNumberFormat="1" applyFont="1"/>
    <xf numFmtId="3" fontId="15" fillId="0" borderId="0" xfId="0" applyNumberFormat="1" applyFont="1" applyBorder="1" applyAlignment="1" applyProtection="1">
      <alignment vertical="top" wrapText="1"/>
      <protection hidden="1"/>
    </xf>
    <xf numFmtId="3" fontId="5" fillId="0" borderId="0" xfId="0" applyNumberFormat="1" applyFont="1" applyBorder="1" applyAlignment="1" applyProtection="1">
      <alignment vertical="top" wrapText="1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164" fontId="15" fillId="2" borderId="28" xfId="0" applyNumberFormat="1" applyFont="1" applyFill="1" applyBorder="1" applyAlignment="1">
      <alignment horizontal="center" vertical="top" wrapText="1"/>
    </xf>
    <xf numFmtId="164" fontId="15" fillId="2" borderId="9" xfId="0" applyNumberFormat="1" applyFont="1" applyFill="1" applyBorder="1" applyAlignment="1">
      <alignment horizontal="center" vertical="top" wrapText="1"/>
    </xf>
    <xf numFmtId="164" fontId="15" fillId="2" borderId="11" xfId="0" applyNumberFormat="1" applyFont="1" applyFill="1" applyBorder="1" applyAlignment="1">
      <alignment horizontal="center" vertical="top" wrapText="1"/>
    </xf>
    <xf numFmtId="164" fontId="15" fillId="2" borderId="30" xfId="0" applyNumberFormat="1" applyFont="1" applyFill="1" applyBorder="1" applyAlignment="1">
      <alignment horizontal="center" vertical="top" wrapText="1"/>
    </xf>
    <xf numFmtId="0" fontId="15" fillId="2" borderId="26" xfId="0" applyFont="1" applyFill="1" applyBorder="1" applyAlignment="1" applyProtection="1">
      <alignment wrapText="1"/>
      <protection hidden="1"/>
    </xf>
    <xf numFmtId="0" fontId="15" fillId="2" borderId="27" xfId="0" applyFont="1" applyFill="1" applyBorder="1" applyAlignment="1" applyProtection="1">
      <alignment wrapText="1"/>
      <protection hidden="1"/>
    </xf>
    <xf numFmtId="164" fontId="5" fillId="2" borderId="29" xfId="0" applyNumberFormat="1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5" fillId="2" borderId="28" xfId="0" applyNumberFormat="1" applyFont="1" applyFill="1" applyBorder="1" applyAlignment="1">
      <alignment horizontal="center" vertical="top" wrapText="1"/>
    </xf>
    <xf numFmtId="164" fontId="5" fillId="2" borderId="30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 applyProtection="1">
      <alignment wrapText="1"/>
      <protection hidden="1"/>
    </xf>
    <xf numFmtId="3" fontId="15" fillId="2" borderId="0" xfId="0" applyNumberFormat="1" applyFont="1" applyFill="1" applyBorder="1" applyAlignment="1" applyProtection="1">
      <alignment vertical="top" wrapText="1"/>
      <protection hidden="1"/>
    </xf>
    <xf numFmtId="3" fontId="15" fillId="2" borderId="0" xfId="0" applyNumberFormat="1" applyFont="1" applyFill="1" applyBorder="1" applyAlignment="1">
      <alignment horizontal="center" vertical="top" wrapText="1"/>
    </xf>
    <xf numFmtId="0" fontId="15" fillId="2" borderId="25" xfId="0" applyFont="1" applyFill="1" applyBorder="1" applyAlignment="1" applyProtection="1">
      <alignment wrapText="1"/>
      <protection hidden="1"/>
    </xf>
    <xf numFmtId="0" fontId="8" fillId="0" borderId="26" xfId="0" applyFont="1" applyBorder="1" applyAlignment="1" applyProtection="1">
      <alignment wrapText="1"/>
      <protection hidden="1"/>
    </xf>
    <xf numFmtId="0" fontId="15" fillId="0" borderId="26" xfId="0" applyFont="1" applyBorder="1" applyAlignment="1" applyProtection="1">
      <alignment wrapText="1"/>
      <protection hidden="1"/>
    </xf>
    <xf numFmtId="3" fontId="12" fillId="4" borderId="0" xfId="0" applyNumberFormat="1" applyFont="1" applyFill="1"/>
    <xf numFmtId="165" fontId="12" fillId="4" borderId="0" xfId="0" applyNumberFormat="1" applyFont="1" applyFill="1"/>
    <xf numFmtId="0" fontId="12" fillId="2" borderId="0" xfId="0" applyFont="1" applyFill="1"/>
    <xf numFmtId="0" fontId="5" fillId="2" borderId="27" xfId="0" applyFont="1" applyFill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wrapText="1"/>
      <protection hidden="1"/>
    </xf>
    <xf numFmtId="0" fontId="4" fillId="2" borderId="27" xfId="0" applyFont="1" applyFill="1" applyBorder="1" applyAlignment="1" applyProtection="1">
      <alignment wrapText="1"/>
      <protection hidden="1"/>
    </xf>
    <xf numFmtId="0" fontId="5" fillId="2" borderId="25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3" applyNumberFormat="1" applyFont="1" applyBorder="1" applyAlignment="1">
      <alignment horizontal="center" vertical="center"/>
    </xf>
    <xf numFmtId="0" fontId="27" fillId="0" borderId="0" xfId="3" applyNumberFormat="1" applyFont="1" applyBorder="1" applyAlignment="1">
      <alignment horizontal="left" vertical="center" wrapText="1"/>
    </xf>
    <xf numFmtId="0" fontId="26" fillId="0" borderId="0" xfId="3" applyNumberFormat="1" applyFont="1" applyBorder="1" applyAlignment="1">
      <alignment horizontal="left" vertical="center" wrapText="1"/>
    </xf>
    <xf numFmtId="166" fontId="28" fillId="0" borderId="0" xfId="3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top"/>
    </xf>
    <xf numFmtId="0" fontId="35" fillId="0" borderId="0" xfId="3" applyNumberFormat="1" applyFont="1" applyFill="1" applyBorder="1" applyAlignment="1">
      <alignment horizontal="center" vertical="top"/>
    </xf>
    <xf numFmtId="166" fontId="36" fillId="0" borderId="0" xfId="3" applyNumberFormat="1" applyFont="1" applyFill="1" applyBorder="1" applyAlignment="1">
      <alignment horizontal="center" vertical="top"/>
    </xf>
    <xf numFmtId="0" fontId="40" fillId="0" borderId="0" xfId="3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readingOrder="1"/>
    </xf>
    <xf numFmtId="0" fontId="41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 readingOrder="1"/>
    </xf>
    <xf numFmtId="166" fontId="22" fillId="0" borderId="0" xfId="0" applyNumberFormat="1" applyFont="1" applyFill="1" applyBorder="1" applyAlignment="1">
      <alignment vertical="center" readingOrder="1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66" fontId="28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66" fontId="28" fillId="0" borderId="0" xfId="3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6" fillId="2" borderId="0" xfId="0" applyFont="1" applyFill="1" applyAlignment="1">
      <alignment horizontal="right" vertical="center"/>
    </xf>
    <xf numFmtId="0" fontId="48" fillId="2" borderId="0" xfId="0" applyFont="1" applyFill="1" applyAlignment="1">
      <alignment horizontal="right" vertical="center"/>
    </xf>
    <xf numFmtId="0" fontId="48" fillId="2" borderId="1" xfId="3" applyNumberFormat="1" applyFont="1" applyFill="1" applyBorder="1" applyAlignment="1">
      <alignment horizontal="center" vertical="center"/>
    </xf>
    <xf numFmtId="0" fontId="48" fillId="2" borderId="46" xfId="3" applyNumberFormat="1" applyFont="1" applyFill="1" applyBorder="1" applyAlignment="1">
      <alignment horizontal="center" vertical="center" wrapText="1"/>
    </xf>
    <xf numFmtId="2" fontId="48" fillId="4" borderId="1" xfId="3" applyNumberFormat="1" applyFont="1" applyFill="1" applyBorder="1" applyAlignment="1">
      <alignment horizontal="center" vertical="center"/>
    </xf>
    <xf numFmtId="2" fontId="48" fillId="2" borderId="1" xfId="3" applyNumberFormat="1" applyFont="1" applyFill="1" applyBorder="1" applyAlignment="1">
      <alignment horizontal="center" vertical="center"/>
    </xf>
    <xf numFmtId="0" fontId="48" fillId="2" borderId="40" xfId="3" applyNumberFormat="1" applyFont="1" applyFill="1" applyBorder="1" applyAlignment="1">
      <alignment horizontal="center" vertical="center" wrapText="1"/>
    </xf>
    <xf numFmtId="0" fontId="48" fillId="2" borderId="40" xfId="3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168" fontId="50" fillId="2" borderId="0" xfId="8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1" fontId="48" fillId="2" borderId="0" xfId="3" applyNumberFormat="1" applyFont="1" applyFill="1" applyAlignment="1">
      <alignment vertical="center"/>
    </xf>
    <xf numFmtId="0" fontId="49" fillId="2" borderId="0" xfId="3" applyFont="1" applyFill="1" applyAlignment="1">
      <alignment vertical="center"/>
    </xf>
    <xf numFmtId="0" fontId="48" fillId="2" borderId="7" xfId="3" applyNumberFormat="1" applyFont="1" applyFill="1" applyBorder="1" applyAlignment="1">
      <alignment horizontal="center" vertical="center" wrapText="1"/>
    </xf>
    <xf numFmtId="0" fontId="47" fillId="2" borderId="48" xfId="3" applyNumberFormat="1" applyFont="1" applyFill="1" applyBorder="1" applyAlignment="1">
      <alignment horizontal="center" vertical="center" wrapText="1"/>
    </xf>
    <xf numFmtId="0" fontId="47" fillId="2" borderId="41" xfId="3" applyNumberFormat="1" applyFont="1" applyFill="1" applyBorder="1" applyAlignment="1">
      <alignment horizontal="center" vertical="center" wrapText="1"/>
    </xf>
    <xf numFmtId="2" fontId="47" fillId="2" borderId="41" xfId="3" applyNumberFormat="1" applyFont="1" applyFill="1" applyBorder="1" applyAlignment="1">
      <alignment horizontal="center" vertical="center" wrapText="1"/>
    </xf>
    <xf numFmtId="0" fontId="50" fillId="2" borderId="45" xfId="0" applyNumberFormat="1" applyFont="1" applyFill="1" applyBorder="1" applyAlignment="1">
      <alignment horizontal="center" vertical="center" wrapText="1"/>
    </xf>
    <xf numFmtId="0" fontId="35" fillId="2" borderId="2" xfId="3" applyNumberFormat="1" applyFont="1" applyFill="1" applyBorder="1" applyAlignment="1">
      <alignment horizontal="center" vertical="top"/>
    </xf>
    <xf numFmtId="0" fontId="35" fillId="2" borderId="2" xfId="3" applyNumberFormat="1" applyFont="1" applyFill="1" applyBorder="1" applyAlignment="1">
      <alignment horizontal="center" vertical="top" wrapText="1"/>
    </xf>
    <xf numFmtId="166" fontId="31" fillId="2" borderId="4" xfId="3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wrapText="1"/>
      <protection hidden="1"/>
    </xf>
    <xf numFmtId="0" fontId="10" fillId="2" borderId="0" xfId="0" applyFont="1" applyFill="1" applyAlignment="1">
      <alignment wrapText="1"/>
    </xf>
    <xf numFmtId="0" fontId="5" fillId="8" borderId="26" xfId="0" applyFont="1" applyFill="1" applyBorder="1" applyAlignment="1" applyProtection="1">
      <alignment wrapText="1"/>
      <protection hidden="1"/>
    </xf>
    <xf numFmtId="164" fontId="5" fillId="8" borderId="10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3" fontId="5" fillId="8" borderId="10" xfId="0" applyNumberFormat="1" applyFont="1" applyFill="1" applyBorder="1" applyAlignment="1">
      <alignment horizontal="center" vertical="top" wrapText="1"/>
    </xf>
    <xf numFmtId="0" fontId="35" fillId="8" borderId="2" xfId="3" applyNumberFormat="1" applyFont="1" applyFill="1" applyBorder="1" applyAlignment="1">
      <alignment horizontal="center" vertical="top"/>
    </xf>
    <xf numFmtId="166" fontId="36" fillId="8" borderId="10" xfId="3" applyNumberFormat="1" applyFont="1" applyFill="1" applyBorder="1" applyAlignment="1">
      <alignment horizontal="center" vertical="top"/>
    </xf>
    <xf numFmtId="0" fontId="48" fillId="8" borderId="45" xfId="3" applyNumberFormat="1" applyFont="1" applyFill="1" applyBorder="1" applyAlignment="1">
      <alignment horizontal="center" vertical="center" wrapText="1"/>
    </xf>
    <xf numFmtId="0" fontId="48" fillId="8" borderId="44" xfId="3" applyNumberFormat="1" applyFont="1" applyFill="1" applyBorder="1" applyAlignment="1">
      <alignment horizontal="center" vertical="center" wrapText="1"/>
    </xf>
    <xf numFmtId="0" fontId="48" fillId="8" borderId="1" xfId="3" applyNumberFormat="1" applyFont="1" applyFill="1" applyBorder="1" applyAlignment="1">
      <alignment horizontal="center" vertical="center"/>
    </xf>
    <xf numFmtId="2" fontId="48" fillId="8" borderId="44" xfId="3" applyNumberFormat="1" applyFont="1" applyFill="1" applyBorder="1" applyAlignment="1">
      <alignment horizontal="center" vertical="center"/>
    </xf>
    <xf numFmtId="0" fontId="50" fillId="8" borderId="8" xfId="3" applyNumberFormat="1" applyFont="1" applyFill="1" applyBorder="1" applyAlignment="1">
      <alignment horizontal="center" vertical="center" wrapText="1"/>
    </xf>
    <xf numFmtId="0" fontId="48" fillId="8" borderId="46" xfId="3" applyNumberFormat="1" applyFont="1" applyFill="1" applyBorder="1" applyAlignment="1">
      <alignment horizontal="center" vertical="center" wrapText="1"/>
    </xf>
    <xf numFmtId="0" fontId="50" fillId="8" borderId="45" xfId="3" applyNumberFormat="1" applyFont="1" applyFill="1" applyBorder="1" applyAlignment="1">
      <alignment horizontal="center" vertical="center" wrapText="1"/>
    </xf>
    <xf numFmtId="0" fontId="48" fillId="8" borderId="6" xfId="3" applyNumberFormat="1" applyFont="1" applyFill="1" applyBorder="1" applyAlignment="1">
      <alignment horizontal="center" vertical="center" wrapText="1"/>
    </xf>
    <xf numFmtId="0" fontId="48" fillId="8" borderId="6" xfId="3" applyNumberFormat="1" applyFont="1" applyFill="1" applyBorder="1" applyAlignment="1">
      <alignment horizontal="center" vertical="center"/>
    </xf>
    <xf numFmtId="2" fontId="48" fillId="8" borderId="6" xfId="3" applyNumberFormat="1" applyFont="1" applyFill="1" applyBorder="1" applyAlignment="1">
      <alignment horizontal="center" vertical="center"/>
    </xf>
    <xf numFmtId="0" fontId="48" fillId="4" borderId="1" xfId="3" applyNumberFormat="1" applyFont="1" applyFill="1" applyBorder="1" applyAlignment="1">
      <alignment horizontal="center" vertical="center"/>
    </xf>
    <xf numFmtId="2" fontId="48" fillId="2" borderId="40" xfId="3" applyNumberFormat="1" applyFont="1" applyFill="1" applyBorder="1" applyAlignment="1">
      <alignment horizontal="center" vertical="center"/>
    </xf>
    <xf numFmtId="0" fontId="48" fillId="4" borderId="46" xfId="3" applyNumberFormat="1" applyFont="1" applyFill="1" applyBorder="1" applyAlignment="1">
      <alignment horizontal="center" vertical="center" wrapText="1"/>
    </xf>
    <xf numFmtId="0" fontId="50" fillId="4" borderId="45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 applyProtection="1">
      <alignment wrapText="1"/>
      <protection hidden="1"/>
    </xf>
    <xf numFmtId="164" fontId="15" fillId="2" borderId="38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vertical="center" wrapText="1"/>
      <protection hidden="1"/>
    </xf>
    <xf numFmtId="0" fontId="8" fillId="2" borderId="27" xfId="0" applyFont="1" applyFill="1" applyBorder="1" applyAlignment="1" applyProtection="1">
      <alignment wrapText="1"/>
      <protection hidden="1"/>
    </xf>
    <xf numFmtId="0" fontId="5" fillId="2" borderId="9" xfId="0" applyFont="1" applyFill="1" applyBorder="1" applyAlignment="1" applyProtection="1">
      <alignment wrapText="1"/>
      <protection hidden="1"/>
    </xf>
    <xf numFmtId="0" fontId="48" fillId="8" borderId="5" xfId="3" applyNumberFormat="1" applyFont="1" applyFill="1" applyBorder="1" applyAlignment="1">
      <alignment horizontal="center" vertical="center" wrapText="1"/>
    </xf>
    <xf numFmtId="0" fontId="0" fillId="2" borderId="0" xfId="0" applyFill="1"/>
    <xf numFmtId="0" fontId="48" fillId="4" borderId="5" xfId="3" applyNumberFormat="1" applyFont="1" applyFill="1" applyBorder="1" applyAlignment="1">
      <alignment horizontal="center" vertical="top" wrapText="1"/>
    </xf>
    <xf numFmtId="0" fontId="48" fillId="4" borderId="6" xfId="3" applyNumberFormat="1" applyFont="1" applyFill="1" applyBorder="1" applyAlignment="1">
      <alignment horizontal="center" vertical="center" wrapText="1"/>
    </xf>
    <xf numFmtId="0" fontId="48" fillId="4" borderId="6" xfId="3" applyNumberFormat="1" applyFont="1" applyFill="1" applyBorder="1" applyAlignment="1">
      <alignment horizontal="center" vertical="center"/>
    </xf>
    <xf numFmtId="2" fontId="48" fillId="4" borderId="6" xfId="3" applyNumberFormat="1" applyFont="1" applyFill="1" applyBorder="1" applyAlignment="1">
      <alignment horizontal="center" vertical="center"/>
    </xf>
    <xf numFmtId="0" fontId="48" fillId="4" borderId="7" xfId="3" applyNumberFormat="1" applyFont="1" applyFill="1" applyBorder="1" applyAlignment="1">
      <alignment horizontal="center" vertical="center" wrapText="1"/>
    </xf>
    <xf numFmtId="0" fontId="48" fillId="4" borderId="40" xfId="3" applyNumberFormat="1" applyFont="1" applyFill="1" applyBorder="1" applyAlignment="1">
      <alignment horizontal="center" vertical="center" wrapText="1"/>
    </xf>
    <xf numFmtId="0" fontId="48" fillId="4" borderId="40" xfId="3" applyNumberFormat="1" applyFont="1" applyFill="1" applyBorder="1" applyAlignment="1">
      <alignment horizontal="center" vertical="center"/>
    </xf>
    <xf numFmtId="2" fontId="48" fillId="4" borderId="40" xfId="3" applyNumberFormat="1" applyFont="1" applyFill="1" applyBorder="1" applyAlignment="1">
      <alignment horizontal="center" vertical="center"/>
    </xf>
    <xf numFmtId="0" fontId="50" fillId="2" borderId="8" xfId="3" applyNumberFormat="1" applyFont="1" applyFill="1" applyBorder="1" applyAlignment="1">
      <alignment horizontal="center" vertical="center" wrapText="1"/>
    </xf>
    <xf numFmtId="2" fontId="48" fillId="2" borderId="44" xfId="3" applyNumberFormat="1" applyFont="1" applyFill="1" applyBorder="1" applyAlignment="1">
      <alignment horizontal="center" vertical="center"/>
    </xf>
    <xf numFmtId="0" fontId="48" fillId="2" borderId="45" xfId="3" applyNumberFormat="1" applyFont="1" applyFill="1" applyBorder="1" applyAlignment="1">
      <alignment horizontal="center" vertical="center" wrapText="1"/>
    </xf>
    <xf numFmtId="0" fontId="48" fillId="2" borderId="44" xfId="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5" fillId="2" borderId="9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0" fontId="32" fillId="2" borderId="49" xfId="3" applyNumberFormat="1" applyFont="1" applyFill="1" applyBorder="1" applyAlignment="1">
      <alignment horizontal="center" vertical="center" wrapText="1"/>
    </xf>
    <xf numFmtId="0" fontId="35" fillId="2" borderId="29" xfId="3" applyNumberFormat="1" applyFont="1" applyFill="1" applyBorder="1" applyAlignment="1">
      <alignment horizontal="center" vertical="top" wrapText="1"/>
    </xf>
    <xf numFmtId="0" fontId="35" fillId="2" borderId="29" xfId="3" applyNumberFormat="1" applyFont="1" applyFill="1" applyBorder="1" applyAlignment="1">
      <alignment horizontal="center" vertical="top"/>
    </xf>
    <xf numFmtId="0" fontId="35" fillId="8" borderId="29" xfId="3" applyNumberFormat="1" applyFont="1" applyFill="1" applyBorder="1" applyAlignment="1">
      <alignment horizontal="center" vertical="top"/>
    </xf>
    <xf numFmtId="0" fontId="35" fillId="2" borderId="28" xfId="3" applyNumberFormat="1" applyFont="1" applyFill="1" applyBorder="1" applyAlignment="1">
      <alignment horizontal="center" vertical="top" wrapText="1"/>
    </xf>
    <xf numFmtId="0" fontId="35" fillId="2" borderId="37" xfId="3" applyNumberFormat="1" applyFont="1" applyFill="1" applyBorder="1" applyAlignment="1">
      <alignment horizontal="center" vertical="top"/>
    </xf>
    <xf numFmtId="0" fontId="35" fillId="8" borderId="29" xfId="3" applyNumberFormat="1" applyFont="1" applyFill="1" applyBorder="1" applyAlignment="1">
      <alignment horizontal="center" vertical="top" wrapText="1"/>
    </xf>
    <xf numFmtId="0" fontId="29" fillId="2" borderId="29" xfId="3" applyNumberFormat="1" applyFont="1" applyFill="1" applyBorder="1" applyAlignment="1">
      <alignment horizontal="center" vertical="top" wrapText="1"/>
    </xf>
    <xf numFmtId="167" fontId="29" fillId="2" borderId="29" xfId="3" applyNumberFormat="1" applyFont="1" applyFill="1" applyBorder="1" applyAlignment="1">
      <alignment horizontal="center" vertical="top"/>
    </xf>
    <xf numFmtId="0" fontId="35" fillId="2" borderId="30" xfId="3" applyNumberFormat="1" applyFont="1" applyFill="1" applyBorder="1" applyAlignment="1">
      <alignment horizontal="center" vertical="top"/>
    </xf>
    <xf numFmtId="0" fontId="35" fillId="0" borderId="28" xfId="3" applyNumberFormat="1" applyFont="1" applyFill="1" applyBorder="1" applyAlignment="1">
      <alignment horizontal="center" vertical="top" wrapText="1"/>
    </xf>
    <xf numFmtId="0" fontId="35" fillId="0" borderId="29" xfId="3" applyNumberFormat="1" applyFont="1" applyFill="1" applyBorder="1" applyAlignment="1">
      <alignment horizontal="center" vertical="top" wrapText="1"/>
    </xf>
    <xf numFmtId="0" fontId="35" fillId="2" borderId="30" xfId="3" applyNumberFormat="1" applyFont="1" applyFill="1" applyBorder="1" applyAlignment="1">
      <alignment horizontal="center" vertical="top" wrapText="1"/>
    </xf>
    <xf numFmtId="167" fontId="29" fillId="2" borderId="30" xfId="3" applyNumberFormat="1" applyFont="1" applyFill="1" applyBorder="1" applyAlignment="1">
      <alignment horizontal="center" vertical="top"/>
    </xf>
    <xf numFmtId="0" fontId="29" fillId="2" borderId="28" xfId="3" applyNumberFormat="1" applyFont="1" applyFill="1" applyBorder="1" applyAlignment="1">
      <alignment horizontal="center" vertical="top"/>
    </xf>
    <xf numFmtId="0" fontId="32" fillId="2" borderId="52" xfId="3" applyNumberFormat="1" applyFont="1" applyFill="1" applyBorder="1" applyAlignment="1">
      <alignment horizontal="center" vertical="center" wrapText="1"/>
    </xf>
    <xf numFmtId="0" fontId="35" fillId="2" borderId="50" xfId="3" applyNumberFormat="1" applyFont="1" applyFill="1" applyBorder="1" applyAlignment="1">
      <alignment horizontal="center" vertical="top"/>
    </xf>
    <xf numFmtId="0" fontId="31" fillId="2" borderId="4" xfId="3" applyNumberFormat="1" applyFont="1" applyFill="1" applyBorder="1" applyAlignment="1">
      <alignment horizontal="center" vertical="center" wrapText="1"/>
    </xf>
    <xf numFmtId="0" fontId="29" fillId="2" borderId="17" xfId="3" applyNumberFormat="1" applyFont="1" applyFill="1" applyBorder="1" applyAlignment="1">
      <alignment horizontal="center" vertical="top" wrapText="1"/>
    </xf>
    <xf numFmtId="0" fontId="35" fillId="2" borderId="9" xfId="3" applyNumberFormat="1" applyFont="1" applyFill="1" applyBorder="1" applyAlignment="1">
      <alignment horizontal="center" vertical="top"/>
    </xf>
    <xf numFmtId="0" fontId="35" fillId="2" borderId="10" xfId="3" applyNumberFormat="1" applyFont="1" applyFill="1" applyBorder="1" applyAlignment="1">
      <alignment horizontal="center" vertical="top"/>
    </xf>
    <xf numFmtId="0" fontId="35" fillId="8" borderId="10" xfId="3" applyNumberFormat="1" applyFont="1" applyFill="1" applyBorder="1" applyAlignment="1">
      <alignment horizontal="center" vertical="top"/>
    </xf>
    <xf numFmtId="0" fontId="35" fillId="2" borderId="11" xfId="3" applyNumberFormat="1" applyFont="1" applyFill="1" applyBorder="1" applyAlignment="1">
      <alignment horizontal="center" vertical="top"/>
    </xf>
    <xf numFmtId="0" fontId="31" fillId="2" borderId="19" xfId="3" applyNumberFormat="1" applyFont="1" applyFill="1" applyBorder="1" applyAlignment="1">
      <alignment horizontal="left" vertical="center" wrapText="1"/>
    </xf>
    <xf numFmtId="0" fontId="35" fillId="2" borderId="25" xfId="3" applyNumberFormat="1" applyFont="1" applyFill="1" applyBorder="1" applyAlignment="1">
      <alignment horizontal="left" vertical="top"/>
    </xf>
    <xf numFmtId="0" fontId="35" fillId="2" borderId="26" xfId="3" applyNumberFormat="1" applyFont="1" applyFill="1" applyBorder="1" applyAlignment="1">
      <alignment horizontal="left" vertical="top" wrapText="1"/>
    </xf>
    <xf numFmtId="0" fontId="35" fillId="2" borderId="26" xfId="3" applyNumberFormat="1" applyFont="1" applyFill="1" applyBorder="1" applyAlignment="1">
      <alignment horizontal="left" vertical="top"/>
    </xf>
    <xf numFmtId="0" fontId="35" fillId="8" borderId="26" xfId="3" applyNumberFormat="1" applyFont="1" applyFill="1" applyBorder="1" applyAlignment="1">
      <alignment horizontal="left" vertical="top"/>
    </xf>
    <xf numFmtId="0" fontId="29" fillId="2" borderId="36" xfId="3" applyNumberFormat="1" applyFont="1" applyFill="1" applyBorder="1" applyAlignment="1">
      <alignment horizontal="left" vertical="top" wrapText="1"/>
    </xf>
    <xf numFmtId="0" fontId="35" fillId="2" borderId="53" xfId="3" applyNumberFormat="1" applyFont="1" applyFill="1" applyBorder="1" applyAlignment="1">
      <alignment horizontal="center" vertical="top"/>
    </xf>
    <xf numFmtId="0" fontId="35" fillId="2" borderId="51" xfId="3" applyNumberFormat="1" applyFont="1" applyFill="1" applyBorder="1" applyAlignment="1">
      <alignment horizontal="center" vertical="top" wrapText="1"/>
    </xf>
    <xf numFmtId="0" fontId="35" fillId="2" borderId="51" xfId="3" applyNumberFormat="1" applyFont="1" applyFill="1" applyBorder="1" applyAlignment="1">
      <alignment horizontal="center" vertical="top"/>
    </xf>
    <xf numFmtId="0" fontId="35" fillId="8" borderId="51" xfId="3" applyNumberFormat="1" applyFont="1" applyFill="1" applyBorder="1" applyAlignment="1">
      <alignment horizontal="center" vertical="top"/>
    </xf>
    <xf numFmtId="0" fontId="35" fillId="2" borderId="54" xfId="3" applyNumberFormat="1" applyFont="1" applyFill="1" applyBorder="1" applyAlignment="1">
      <alignment horizontal="center" vertical="top" wrapText="1"/>
    </xf>
    <xf numFmtId="0" fontId="35" fillId="2" borderId="10" xfId="3" applyNumberFormat="1" applyFont="1" applyFill="1" applyBorder="1" applyAlignment="1">
      <alignment horizontal="center" vertical="top" wrapText="1"/>
    </xf>
    <xf numFmtId="0" fontId="29" fillId="2" borderId="11" xfId="3" applyNumberFormat="1" applyFont="1" applyFill="1" applyBorder="1" applyAlignment="1">
      <alignment horizontal="center" vertical="top" wrapText="1"/>
    </xf>
    <xf numFmtId="0" fontId="35" fillId="2" borderId="25" xfId="3" applyNumberFormat="1" applyFont="1" applyFill="1" applyBorder="1" applyAlignment="1">
      <alignment horizontal="left" vertical="top" wrapText="1"/>
    </xf>
    <xf numFmtId="0" fontId="35" fillId="2" borderId="36" xfId="3" applyNumberFormat="1" applyFont="1" applyFill="1" applyBorder="1" applyAlignment="1">
      <alignment horizontal="left" vertical="top"/>
    </xf>
    <xf numFmtId="0" fontId="35" fillId="2" borderId="9" xfId="3" applyNumberFormat="1" applyFont="1" applyFill="1" applyBorder="1" applyAlignment="1">
      <alignment horizontal="center" vertical="top" wrapText="1"/>
    </xf>
    <xf numFmtId="0" fontId="35" fillId="8" borderId="26" xfId="3" applyNumberFormat="1" applyFont="1" applyFill="1" applyBorder="1" applyAlignment="1">
      <alignment horizontal="left" vertical="top" wrapText="1"/>
    </xf>
    <xf numFmtId="0" fontId="29" fillId="2" borderId="26" xfId="3" applyNumberFormat="1" applyFont="1" applyFill="1" applyBorder="1" applyAlignment="1">
      <alignment horizontal="left" vertical="top" wrapText="1"/>
    </xf>
    <xf numFmtId="0" fontId="29" fillId="2" borderId="26" xfId="3" applyNumberFormat="1" applyFont="1" applyFill="1" applyBorder="1" applyAlignment="1">
      <alignment horizontal="left" vertical="top"/>
    </xf>
    <xf numFmtId="0" fontId="35" fillId="2" borderId="27" xfId="3" applyNumberFormat="1" applyFont="1" applyFill="1" applyBorder="1" applyAlignment="1">
      <alignment horizontal="left" vertical="top"/>
    </xf>
    <xf numFmtId="0" fontId="35" fillId="8" borderId="10" xfId="3" applyNumberFormat="1" applyFont="1" applyFill="1" applyBorder="1" applyAlignment="1">
      <alignment horizontal="center" vertical="top" wrapText="1"/>
    </xf>
    <xf numFmtId="0" fontId="29" fillId="2" borderId="10" xfId="3" applyNumberFormat="1" applyFont="1" applyFill="1" applyBorder="1" applyAlignment="1">
      <alignment horizontal="center" vertical="top" wrapText="1"/>
    </xf>
    <xf numFmtId="0" fontId="29" fillId="2" borderId="10" xfId="3" applyNumberFormat="1" applyFont="1" applyFill="1" applyBorder="1" applyAlignment="1">
      <alignment horizontal="center" vertical="top"/>
    </xf>
    <xf numFmtId="167" fontId="29" fillId="2" borderId="10" xfId="3" applyNumberFormat="1" applyFont="1" applyFill="1" applyBorder="1" applyAlignment="1">
      <alignment horizontal="center" vertical="top"/>
    </xf>
    <xf numFmtId="0" fontId="35" fillId="0" borderId="25" xfId="3" applyNumberFormat="1" applyFont="1" applyFill="1" applyBorder="1" applyAlignment="1">
      <alignment horizontal="left" vertical="top" wrapText="1"/>
    </xf>
    <xf numFmtId="0" fontId="35" fillId="0" borderId="26" xfId="3" applyNumberFormat="1" applyFont="1" applyFill="1" applyBorder="1" applyAlignment="1">
      <alignment horizontal="left" vertical="top" wrapText="1"/>
    </xf>
    <xf numFmtId="0" fontId="35" fillId="2" borderId="27" xfId="3" applyNumberFormat="1" applyFont="1" applyFill="1" applyBorder="1" applyAlignment="1">
      <alignment horizontal="left" vertical="top" wrapText="1"/>
    </xf>
    <xf numFmtId="0" fontId="35" fillId="0" borderId="9" xfId="3" applyNumberFormat="1" applyFont="1" applyFill="1" applyBorder="1" applyAlignment="1">
      <alignment horizontal="center" vertical="top" wrapText="1"/>
    </xf>
    <xf numFmtId="0" fontId="35" fillId="0" borderId="10" xfId="3" applyNumberFormat="1" applyFont="1" applyFill="1" applyBorder="1" applyAlignment="1">
      <alignment horizontal="center" vertical="top" wrapText="1"/>
    </xf>
    <xf numFmtId="0" fontId="35" fillId="2" borderId="11" xfId="3" applyNumberFormat="1" applyFont="1" applyFill="1" applyBorder="1" applyAlignment="1">
      <alignment horizontal="center" vertical="top" wrapText="1"/>
    </xf>
    <xf numFmtId="0" fontId="29" fillId="2" borderId="25" xfId="3" applyNumberFormat="1" applyFont="1" applyFill="1" applyBorder="1" applyAlignment="1">
      <alignment horizontal="left" vertical="top" wrapText="1"/>
    </xf>
    <xf numFmtId="0" fontId="29" fillId="8" borderId="26" xfId="3" applyNumberFormat="1" applyFont="1" applyFill="1" applyBorder="1" applyAlignment="1">
      <alignment horizontal="left" vertical="top" wrapText="1"/>
    </xf>
    <xf numFmtId="0" fontId="29" fillId="2" borderId="27" xfId="3" applyNumberFormat="1" applyFont="1" applyFill="1" applyBorder="1" applyAlignment="1">
      <alignment horizontal="left" vertical="top"/>
    </xf>
    <xf numFmtId="0" fontId="29" fillId="2" borderId="9" xfId="3" applyNumberFormat="1" applyFont="1" applyFill="1" applyBorder="1" applyAlignment="1">
      <alignment horizontal="center" vertical="top" wrapText="1"/>
    </xf>
    <xf numFmtId="0" fontId="29" fillId="8" borderId="10" xfId="3" applyNumberFormat="1" applyFont="1" applyFill="1" applyBorder="1" applyAlignment="1">
      <alignment horizontal="center" vertical="top" wrapText="1"/>
    </xf>
    <xf numFmtId="0" fontId="29" fillId="2" borderId="11" xfId="3" applyNumberFormat="1" applyFont="1" applyFill="1" applyBorder="1" applyAlignment="1">
      <alignment horizontal="center" vertical="top"/>
    </xf>
    <xf numFmtId="167" fontId="29" fillId="2" borderId="11" xfId="3" applyNumberFormat="1" applyFont="1" applyFill="1" applyBorder="1" applyAlignment="1">
      <alignment horizontal="center" vertical="top"/>
    </xf>
    <xf numFmtId="0" fontId="29" fillId="2" borderId="25" xfId="3" applyNumberFormat="1" applyFont="1" applyFill="1" applyBorder="1" applyAlignment="1">
      <alignment horizontal="left" vertical="top"/>
    </xf>
    <xf numFmtId="0" fontId="39" fillId="2" borderId="4" xfId="3" applyNumberFormat="1" applyFont="1" applyFill="1" applyBorder="1" applyAlignment="1">
      <alignment horizontal="center" vertical="top"/>
    </xf>
    <xf numFmtId="0" fontId="39" fillId="2" borderId="9" xfId="3" applyNumberFormat="1" applyFont="1" applyFill="1" applyBorder="1" applyAlignment="1">
      <alignment horizontal="center" vertical="top"/>
    </xf>
    <xf numFmtId="0" fontId="39" fillId="2" borderId="11" xfId="3" applyNumberFormat="1" applyFont="1" applyFill="1" applyBorder="1" applyAlignment="1">
      <alignment horizontal="center" vertical="top"/>
    </xf>
    <xf numFmtId="0" fontId="29" fillId="2" borderId="4" xfId="3" applyNumberFormat="1" applyFont="1" applyFill="1" applyBorder="1" applyAlignment="1">
      <alignment horizontal="center" vertical="top"/>
    </xf>
    <xf numFmtId="0" fontId="29" fillId="2" borderId="9" xfId="3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 wrapText="1"/>
    </xf>
    <xf numFmtId="164" fontId="12" fillId="2" borderId="9" xfId="0" applyNumberFormat="1" applyFont="1" applyFill="1" applyBorder="1" applyAlignment="1">
      <alignment horizontal="center" vertical="top" wrapText="1"/>
    </xf>
    <xf numFmtId="164" fontId="12" fillId="2" borderId="28" xfId="0" applyNumberFormat="1" applyFont="1" applyFill="1" applyBorder="1" applyAlignment="1">
      <alignment horizontal="center" vertical="top" wrapText="1"/>
    </xf>
    <xf numFmtId="0" fontId="15" fillId="2" borderId="36" xfId="0" applyFont="1" applyFill="1" applyBorder="1" applyAlignment="1" applyProtection="1">
      <alignment wrapText="1"/>
      <protection hidden="1"/>
    </xf>
    <xf numFmtId="164" fontId="15" fillId="2" borderId="37" xfId="0" applyNumberFormat="1" applyFont="1" applyFill="1" applyBorder="1" applyAlignment="1">
      <alignment horizontal="center" vertical="top" wrapText="1"/>
    </xf>
    <xf numFmtId="9" fontId="12" fillId="0" borderId="0" xfId="0" applyNumberFormat="1" applyFont="1"/>
    <xf numFmtId="9" fontId="12" fillId="2" borderId="0" xfId="0" applyNumberFormat="1" applyFont="1" applyFill="1"/>
    <xf numFmtId="164" fontId="12" fillId="2" borderId="11" xfId="0" applyNumberFormat="1" applyFont="1" applyFill="1" applyBorder="1" applyAlignment="1">
      <alignment horizontal="center" vertical="top" wrapText="1"/>
    </xf>
    <xf numFmtId="164" fontId="12" fillId="2" borderId="30" xfId="0" applyNumberFormat="1" applyFont="1" applyFill="1" applyBorder="1" applyAlignment="1">
      <alignment horizontal="center" vertical="top" wrapText="1"/>
    </xf>
    <xf numFmtId="9" fontId="10" fillId="0" borderId="0" xfId="0" applyNumberFormat="1" applyFont="1" applyFill="1"/>
    <xf numFmtId="9" fontId="10" fillId="0" borderId="0" xfId="0" applyNumberFormat="1" applyFont="1"/>
    <xf numFmtId="9" fontId="10" fillId="2" borderId="0" xfId="0" applyNumberFormat="1" applyFont="1" applyFill="1" applyAlignment="1">
      <alignment wrapText="1"/>
    </xf>
    <xf numFmtId="9" fontId="12" fillId="0" borderId="0" xfId="0" applyNumberFormat="1" applyFont="1" applyFill="1"/>
    <xf numFmtId="0" fontId="18" fillId="0" borderId="0" xfId="0" applyFont="1" applyBorder="1" applyAlignment="1">
      <alignment vertical="center" wrapText="1"/>
    </xf>
    <xf numFmtId="3" fontId="15" fillId="2" borderId="44" xfId="0" applyNumberFormat="1" applyFont="1" applyFill="1" applyBorder="1" applyAlignment="1">
      <alignment horizontal="center" vertical="top" wrapText="1"/>
    </xf>
    <xf numFmtId="164" fontId="15" fillId="9" borderId="29" xfId="0" applyNumberFormat="1" applyFont="1" applyFill="1" applyBorder="1" applyAlignment="1">
      <alignment horizontal="center" vertical="top" wrapText="1"/>
    </xf>
    <xf numFmtId="164" fontId="15" fillId="9" borderId="10" xfId="0" applyNumberFormat="1" applyFont="1" applyFill="1" applyBorder="1" applyAlignment="1">
      <alignment horizontal="center" vertical="top" wrapText="1"/>
    </xf>
    <xf numFmtId="0" fontId="15" fillId="9" borderId="26" xfId="0" applyFont="1" applyFill="1" applyBorder="1" applyAlignment="1" applyProtection="1">
      <alignment wrapText="1"/>
      <protection hidden="1"/>
    </xf>
    <xf numFmtId="0" fontId="15" fillId="9" borderId="10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164" fontId="5" fillId="2" borderId="26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wrapText="1"/>
      <protection hidden="1"/>
    </xf>
    <xf numFmtId="164" fontId="5" fillId="2" borderId="14" xfId="0" applyNumberFormat="1" applyFont="1" applyFill="1" applyBorder="1" applyAlignment="1">
      <alignment horizontal="center" vertical="top" wrapText="1"/>
    </xf>
    <xf numFmtId="0" fontId="5" fillId="9" borderId="26" xfId="0" applyFont="1" applyFill="1" applyBorder="1" applyAlignment="1" applyProtection="1">
      <alignment wrapText="1"/>
      <protection hidden="1"/>
    </xf>
    <xf numFmtId="164" fontId="5" fillId="9" borderId="10" xfId="0" applyNumberFormat="1" applyFont="1" applyFill="1" applyBorder="1" applyAlignment="1">
      <alignment horizontal="center" vertical="top" wrapText="1"/>
    </xf>
    <xf numFmtId="164" fontId="5" fillId="9" borderId="29" xfId="0" applyNumberFormat="1" applyFont="1" applyFill="1" applyBorder="1" applyAlignment="1">
      <alignment horizontal="center" vertical="top" wrapText="1"/>
    </xf>
    <xf numFmtId="3" fontId="5" fillId="9" borderId="10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5" fillId="2" borderId="44" xfId="0" applyNumberFormat="1" applyFont="1" applyFill="1" applyBorder="1" applyAlignment="1">
      <alignment horizontal="center" vertical="top" wrapText="1"/>
    </xf>
    <xf numFmtId="164" fontId="15" fillId="2" borderId="46" xfId="0" applyNumberFormat="1" applyFont="1" applyFill="1" applyBorder="1" applyAlignment="1">
      <alignment horizontal="center" vertical="top" wrapText="1"/>
    </xf>
    <xf numFmtId="3" fontId="15" fillId="2" borderId="46" xfId="0" applyNumberFormat="1" applyFont="1" applyFill="1" applyBorder="1" applyAlignment="1">
      <alignment horizontal="center" vertical="top" wrapText="1"/>
    </xf>
    <xf numFmtId="0" fontId="15" fillId="2" borderId="8" xfId="0" applyFont="1" applyFill="1" applyBorder="1" applyAlignment="1" applyProtection="1">
      <alignment wrapText="1"/>
      <protection hidden="1"/>
    </xf>
    <xf numFmtId="3" fontId="12" fillId="2" borderId="9" xfId="0" applyNumberFormat="1" applyFont="1" applyFill="1" applyBorder="1" applyAlignment="1">
      <alignment horizontal="center" vertical="top" wrapText="1"/>
    </xf>
    <xf numFmtId="3" fontId="12" fillId="2" borderId="11" xfId="0" applyNumberFormat="1" applyFont="1" applyFill="1" applyBorder="1" applyAlignment="1">
      <alignment horizontal="center" vertical="top" wrapText="1"/>
    </xf>
    <xf numFmtId="3" fontId="15" fillId="2" borderId="10" xfId="0" applyNumberFormat="1" applyFont="1" applyFill="1" applyBorder="1" applyAlignment="1">
      <alignment horizontal="center" vertical="top" wrapText="1"/>
    </xf>
    <xf numFmtId="3" fontId="15" fillId="2" borderId="11" xfId="0" applyNumberFormat="1" applyFont="1" applyFill="1" applyBorder="1" applyAlignment="1">
      <alignment horizontal="center" vertical="top" wrapText="1"/>
    </xf>
    <xf numFmtId="0" fontId="15" fillId="2" borderId="9" xfId="0" applyNumberFormat="1" applyFont="1" applyFill="1" applyBorder="1" applyAlignment="1">
      <alignment horizontal="center" vertical="top" wrapText="1"/>
    </xf>
    <xf numFmtId="0" fontId="15" fillId="2" borderId="10" xfId="0" applyNumberFormat="1" applyFont="1" applyFill="1" applyBorder="1" applyAlignment="1">
      <alignment horizontal="center" vertical="top" wrapText="1"/>
    </xf>
    <xf numFmtId="0" fontId="15" fillId="2" borderId="11" xfId="0" applyNumberFormat="1" applyFont="1" applyFill="1" applyBorder="1" applyAlignment="1">
      <alignment horizontal="center" vertical="top" wrapText="1"/>
    </xf>
    <xf numFmtId="3" fontId="15" fillId="2" borderId="9" xfId="0" applyNumberFormat="1" applyFont="1" applyFill="1" applyBorder="1" applyAlignment="1">
      <alignment horizontal="center" vertical="top" wrapText="1"/>
    </xf>
    <xf numFmtId="0" fontId="15" fillId="2" borderId="47" xfId="0" applyFont="1" applyFill="1" applyBorder="1" applyAlignment="1" applyProtection="1">
      <alignment wrapText="1"/>
      <protection hidden="1"/>
    </xf>
    <xf numFmtId="0" fontId="4" fillId="2" borderId="39" xfId="0" applyFont="1" applyFill="1" applyBorder="1" applyAlignment="1" applyProtection="1">
      <alignment wrapText="1"/>
      <protection hidden="1"/>
    </xf>
    <xf numFmtId="0" fontId="4" fillId="2" borderId="36" xfId="0" applyFont="1" applyFill="1" applyBorder="1" applyAlignment="1" applyProtection="1">
      <alignment wrapText="1"/>
      <protection hidden="1"/>
    </xf>
    <xf numFmtId="0" fontId="8" fillId="2" borderId="39" xfId="0" applyFont="1" applyFill="1" applyBorder="1" applyAlignment="1" applyProtection="1">
      <alignment wrapText="1"/>
      <protection hidden="1"/>
    </xf>
    <xf numFmtId="0" fontId="15" fillId="0" borderId="39" xfId="0" applyFont="1" applyBorder="1" applyAlignment="1" applyProtection="1">
      <alignment wrapText="1"/>
      <protection hidden="1"/>
    </xf>
    <xf numFmtId="3" fontId="15" fillId="9" borderId="10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20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166" fontId="36" fillId="2" borderId="9" xfId="3" applyNumberFormat="1" applyFont="1" applyFill="1" applyBorder="1" applyAlignment="1">
      <alignment horizontal="center" vertical="top"/>
    </xf>
    <xf numFmtId="166" fontId="36" fillId="2" borderId="10" xfId="3" applyNumberFormat="1" applyFont="1" applyFill="1" applyBorder="1" applyAlignment="1">
      <alignment horizontal="center" vertical="top"/>
    </xf>
    <xf numFmtId="166" fontId="31" fillId="2" borderId="11" xfId="3" applyNumberFormat="1" applyFont="1" applyFill="1" applyBorder="1" applyAlignment="1">
      <alignment horizontal="center" vertical="top"/>
    </xf>
    <xf numFmtId="166" fontId="36" fillId="2" borderId="11" xfId="3" applyNumberFormat="1" applyFont="1" applyFill="1" applyBorder="1" applyAlignment="1">
      <alignment horizontal="center" vertical="top"/>
    </xf>
    <xf numFmtId="166" fontId="31" fillId="2" borderId="10" xfId="3" applyNumberFormat="1" applyFont="1" applyFill="1" applyBorder="1" applyAlignment="1">
      <alignment horizontal="center" vertical="top"/>
    </xf>
    <xf numFmtId="166" fontId="36" fillId="0" borderId="9" xfId="3" applyNumberFormat="1" applyFont="1" applyFill="1" applyBorder="1" applyAlignment="1">
      <alignment horizontal="center" vertical="top"/>
    </xf>
    <xf numFmtId="166" fontId="36" fillId="0" borderId="10" xfId="3" applyNumberFormat="1" applyFont="1" applyFill="1" applyBorder="1" applyAlignment="1">
      <alignment horizontal="center" vertical="top"/>
    </xf>
    <xf numFmtId="166" fontId="31" fillId="2" borderId="9" xfId="3" applyNumberFormat="1" applyFont="1" applyFill="1" applyBorder="1" applyAlignment="1">
      <alignment horizontal="center" vertical="top"/>
    </xf>
    <xf numFmtId="166" fontId="31" fillId="8" borderId="10" xfId="3" applyNumberFormat="1" applyFont="1" applyFill="1" applyBorder="1" applyAlignment="1">
      <alignment horizontal="center" vertical="top"/>
    </xf>
    <xf numFmtId="166" fontId="29" fillId="2" borderId="4" xfId="3" applyNumberFormat="1" applyFont="1" applyFill="1" applyBorder="1" applyAlignment="1">
      <alignment horizontal="center" vertical="top"/>
    </xf>
    <xf numFmtId="166" fontId="29" fillId="2" borderId="9" xfId="3" applyNumberFormat="1" applyFont="1" applyFill="1" applyBorder="1" applyAlignment="1">
      <alignment horizontal="center" vertical="top"/>
    </xf>
    <xf numFmtId="166" fontId="29" fillId="2" borderId="11" xfId="3" applyNumberFormat="1" applyFont="1" applyFill="1" applyBorder="1" applyAlignment="1">
      <alignment horizontal="center" vertical="top"/>
    </xf>
    <xf numFmtId="0" fontId="31" fillId="4" borderId="25" xfId="3" applyNumberFormat="1" applyFont="1" applyFill="1" applyBorder="1" applyAlignment="1">
      <alignment horizontal="center" vertical="center"/>
    </xf>
    <xf numFmtId="0" fontId="35" fillId="0" borderId="26" xfId="3" applyNumberFormat="1" applyFont="1" applyFill="1" applyBorder="1" applyAlignment="1">
      <alignment horizontal="center" vertical="top"/>
    </xf>
    <xf numFmtId="0" fontId="35" fillId="6" borderId="26" xfId="3" applyNumberFormat="1" applyFont="1" applyFill="1" applyBorder="1" applyAlignment="1">
      <alignment horizontal="center" vertical="top"/>
    </xf>
    <xf numFmtId="0" fontId="29" fillId="0" borderId="36" xfId="3" applyNumberFormat="1" applyFont="1" applyFill="1" applyBorder="1" applyAlignment="1">
      <alignment horizontal="center" vertical="top"/>
    </xf>
    <xf numFmtId="0" fontId="35" fillId="0" borderId="39" xfId="3" applyNumberFormat="1" applyFont="1" applyFill="1" applyBorder="1" applyAlignment="1">
      <alignment horizontal="center" vertical="top"/>
    </xf>
    <xf numFmtId="0" fontId="35" fillId="0" borderId="36" xfId="3" applyNumberFormat="1" applyFont="1" applyFill="1" applyBorder="1" applyAlignment="1">
      <alignment horizontal="center" vertical="top"/>
    </xf>
    <xf numFmtId="0" fontId="29" fillId="0" borderId="26" xfId="3" applyNumberFormat="1" applyFont="1" applyFill="1" applyBorder="1" applyAlignment="1">
      <alignment horizontal="center" vertical="top"/>
    </xf>
    <xf numFmtId="0" fontId="29" fillId="6" borderId="27" xfId="3" applyNumberFormat="1" applyFont="1" applyFill="1" applyBorder="1" applyAlignment="1">
      <alignment horizontal="center" vertical="top"/>
    </xf>
    <xf numFmtId="0" fontId="35" fillId="2" borderId="4" xfId="3" applyNumberFormat="1" applyFont="1" applyFill="1" applyBorder="1" applyAlignment="1">
      <alignment horizontal="center" vertical="top"/>
    </xf>
    <xf numFmtId="0" fontId="29" fillId="2" borderId="19" xfId="3" applyNumberFormat="1" applyFont="1" applyFill="1" applyBorder="1" applyAlignment="1">
      <alignment horizontal="left" vertical="top"/>
    </xf>
    <xf numFmtId="0" fontId="29" fillId="2" borderId="14" xfId="3" applyNumberFormat="1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top" wrapText="1"/>
    </xf>
    <xf numFmtId="3" fontId="5" fillId="2" borderId="11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 applyProtection="1">
      <alignment wrapText="1"/>
      <protection hidden="1"/>
    </xf>
    <xf numFmtId="0" fontId="5" fillId="2" borderId="7" xfId="0" applyFont="1" applyFill="1" applyBorder="1" applyAlignment="1" applyProtection="1">
      <alignment wrapText="1"/>
      <protection hidden="1"/>
    </xf>
    <xf numFmtId="164" fontId="5" fillId="2" borderId="40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wrapText="1"/>
      <protection hidden="1"/>
    </xf>
    <xf numFmtId="164" fontId="5" fillId="2" borderId="6" xfId="0" applyNumberFormat="1" applyFont="1" applyFill="1" applyBorder="1" applyAlignment="1">
      <alignment horizontal="center" vertical="top" wrapText="1"/>
    </xf>
    <xf numFmtId="0" fontId="5" fillId="9" borderId="39" xfId="0" applyFont="1" applyFill="1" applyBorder="1" applyAlignment="1" applyProtection="1">
      <alignment wrapText="1"/>
      <protection hidden="1"/>
    </xf>
    <xf numFmtId="164" fontId="5" fillId="9" borderId="18" xfId="0" applyNumberFormat="1" applyFont="1" applyFill="1" applyBorder="1" applyAlignment="1">
      <alignment horizontal="center" vertical="top" wrapText="1"/>
    </xf>
    <xf numFmtId="164" fontId="5" fillId="9" borderId="38" xfId="0" applyNumberFormat="1" applyFont="1" applyFill="1" applyBorder="1" applyAlignment="1">
      <alignment horizontal="center" vertical="top" wrapText="1"/>
    </xf>
    <xf numFmtId="3" fontId="5" fillId="9" borderId="18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wrapText="1"/>
      <protection hidden="1"/>
    </xf>
    <xf numFmtId="164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50" xfId="0" applyNumberFormat="1" applyFont="1" applyFill="1" applyBorder="1" applyAlignment="1">
      <alignment horizontal="center" vertical="top" wrapText="1"/>
    </xf>
    <xf numFmtId="164" fontId="5" fillId="2" borderId="56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9" fillId="3" borderId="48" xfId="0" applyNumberFormat="1" applyFont="1" applyFill="1" applyBorder="1" applyAlignment="1">
      <alignment horizontal="center" vertical="top" wrapText="1"/>
    </xf>
    <xf numFmtId="0" fontId="9" fillId="3" borderId="41" xfId="0" applyNumberFormat="1" applyFont="1" applyFill="1" applyBorder="1" applyAlignment="1">
      <alignment horizontal="center" vertical="top" wrapText="1"/>
    </xf>
    <xf numFmtId="0" fontId="9" fillId="3" borderId="55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9" fillId="3" borderId="21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0" xfId="0" applyNumberFormat="1" applyFont="1" applyFill="1" applyBorder="1" applyAlignment="1">
      <alignment horizontal="center" vertical="top" wrapText="1"/>
    </xf>
    <xf numFmtId="0" fontId="9" fillId="3" borderId="31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9" fillId="7" borderId="21" xfId="3" applyNumberFormat="1" applyFont="1" applyFill="1" applyBorder="1" applyAlignment="1">
      <alignment horizontal="center" vertical="center" wrapText="1"/>
    </xf>
    <xf numFmtId="0" fontId="49" fillId="7" borderId="3" xfId="3" applyNumberFormat="1" applyFont="1" applyFill="1" applyBorder="1" applyAlignment="1">
      <alignment horizontal="center" vertical="center" wrapText="1"/>
    </xf>
    <xf numFmtId="0" fontId="49" fillId="7" borderId="23" xfId="3" applyNumberFormat="1" applyFont="1" applyFill="1" applyBorder="1" applyAlignment="1">
      <alignment horizontal="center" vertical="center" wrapText="1"/>
    </xf>
    <xf numFmtId="0" fontId="49" fillId="7" borderId="24" xfId="3" applyNumberFormat="1" applyFont="1" applyFill="1" applyBorder="1" applyAlignment="1">
      <alignment horizontal="center" vertical="center" wrapText="1"/>
    </xf>
    <xf numFmtId="0" fontId="49" fillId="7" borderId="19" xfId="3" applyNumberFormat="1" applyFont="1" applyFill="1" applyBorder="1" applyAlignment="1">
      <alignment horizontal="center" vertical="center" wrapText="1"/>
    </xf>
    <xf numFmtId="0" fontId="49" fillId="7" borderId="14" xfId="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8" fillId="5" borderId="26" xfId="0" applyNumberFormat="1" applyFont="1" applyFill="1" applyBorder="1" applyAlignment="1">
      <alignment horizontal="center" vertical="center"/>
    </xf>
    <xf numFmtId="0" fontId="38" fillId="5" borderId="0" xfId="0" applyNumberFormat="1" applyFont="1" applyFill="1" applyBorder="1" applyAlignment="1">
      <alignment horizontal="center" vertical="center"/>
    </xf>
    <xf numFmtId="0" fontId="34" fillId="5" borderId="26" xfId="0" applyNumberFormat="1" applyFont="1" applyFill="1" applyBorder="1" applyAlignment="1">
      <alignment horizontal="center" vertical="center"/>
    </xf>
    <xf numFmtId="0" fontId="34" fillId="5" borderId="0" xfId="0" applyNumberFormat="1" applyFont="1" applyFill="1" applyBorder="1" applyAlignment="1">
      <alignment horizontal="center" vertical="center"/>
    </xf>
    <xf numFmtId="0" fontId="34" fillId="5" borderId="19" xfId="0" applyNumberFormat="1" applyFont="1" applyFill="1" applyBorder="1" applyAlignment="1">
      <alignment horizontal="center" vertical="center"/>
    </xf>
    <xf numFmtId="0" fontId="34" fillId="5" borderId="14" xfId="0" applyNumberFormat="1" applyFont="1" applyFill="1" applyBorder="1" applyAlignment="1">
      <alignment horizontal="center" vertical="center"/>
    </xf>
    <xf numFmtId="0" fontId="34" fillId="5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top" wrapText="1"/>
    </xf>
    <xf numFmtId="0" fontId="9" fillId="3" borderId="15" xfId="0" applyNumberFormat="1" applyFont="1" applyFill="1" applyBorder="1" applyAlignment="1">
      <alignment horizontal="center" vertical="top" wrapText="1"/>
    </xf>
    <xf numFmtId="0" fontId="9" fillId="3" borderId="16" xfId="0" applyNumberFormat="1" applyFont="1" applyFill="1" applyBorder="1" applyAlignment="1">
      <alignment horizontal="center" vertical="top" wrapText="1"/>
    </xf>
    <xf numFmtId="0" fontId="9" fillId="3" borderId="32" xfId="0" applyNumberFormat="1" applyFont="1" applyFill="1" applyBorder="1" applyAlignment="1">
      <alignment horizontal="center" vertical="top" wrapText="1"/>
    </xf>
    <xf numFmtId="0" fontId="9" fillId="3" borderId="33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4" borderId="26" xfId="0" applyFont="1" applyFill="1" applyBorder="1" applyAlignment="1" applyProtection="1">
      <alignment wrapText="1"/>
      <protection hidden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</cellXfs>
  <cellStyles count="21">
    <cellStyle name="Гиперссылка 2" xfId="4"/>
    <cellStyle name="Обычный" xfId="0" builtinId="0"/>
    <cellStyle name="Обычный 2" xfId="1"/>
    <cellStyle name="Обычный 3" xfId="5"/>
    <cellStyle name="Обычный 3 2" xfId="6"/>
    <cellStyle name="Обычный 4" xfId="3"/>
    <cellStyle name="Обычный 5" xfId="2"/>
    <cellStyle name="Процентный 2" xfId="7"/>
    <cellStyle name="Финансовый 2" xfId="8"/>
    <cellStyle name="Финансовый 2 2" xfId="9"/>
    <cellStyle name="Финансовый 2 2 2" xfId="10"/>
    <cellStyle name="Финансовый 2 3" xfId="11"/>
    <cellStyle name="Финансовый 2 3 2" xfId="12"/>
    <cellStyle name="Финансовый 3" xfId="13"/>
    <cellStyle name="Финансовый 3 2" xfId="14"/>
    <cellStyle name="Финансовый 4" xfId="15"/>
    <cellStyle name="Финансовый 4 2" xfId="16"/>
    <cellStyle name="Финансовый 5" xfId="17"/>
    <cellStyle name="Финансовый 5 2" xfId="18"/>
    <cellStyle name="Финансовый 6" xfId="19"/>
    <cellStyle name="Финансовый 6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1</xdr:row>
      <xdr:rowOff>304800</xdr:rowOff>
    </xdr:to>
    <xdr:sp macro="" textlink="">
      <xdr:nvSpPr>
        <xdr:cNvPr id="1025" name="AutoShape 1" descr="Интернет-магазин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26" name="AutoShape 2" descr="Интернет-магазин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27" name="AutoShape 3" descr="Интернет-магазин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28" name="AutoShape 4" descr="Интернет-магазин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30" name="AutoShape 6" descr="Интернет-магазин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31" name="AutoShape 7" descr="Интернет-магазин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46114</xdr:colOff>
      <xdr:row>2</xdr:row>
      <xdr:rowOff>153912</xdr:rowOff>
    </xdr:from>
    <xdr:to>
      <xdr:col>2</xdr:col>
      <xdr:colOff>358323</xdr:colOff>
      <xdr:row>5</xdr:row>
      <xdr:rowOff>294821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947" y="937079"/>
          <a:ext cx="3413126" cy="849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1</xdr:row>
      <xdr:rowOff>190500</xdr:rowOff>
    </xdr:to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9917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12697</xdr:colOff>
      <xdr:row>1</xdr:row>
      <xdr:rowOff>533399</xdr:rowOff>
    </xdr:from>
    <xdr:to>
      <xdr:col>1</xdr:col>
      <xdr:colOff>2736056</xdr:colOff>
      <xdr:row>6</xdr:row>
      <xdr:rowOff>6876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2" y="723899"/>
          <a:ext cx="2723359" cy="797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1</xdr:row>
      <xdr:rowOff>190500</xdr:rowOff>
    </xdr:to>
    <xdr:sp macro="" textlink="">
      <xdr:nvSpPr>
        <xdr:cNvPr id="9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9917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1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2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3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</xdr:row>
      <xdr:rowOff>0</xdr:rowOff>
    </xdr:from>
    <xdr:ext cx="304800" cy="190500"/>
    <xdr:sp macro="" textlink="">
      <xdr:nvSpPr>
        <xdr:cNvPr id="15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190500"/>
    <xdr:sp macro="" textlink="">
      <xdr:nvSpPr>
        <xdr:cNvPr id="16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190500</xdr:rowOff>
    </xdr:to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603248</xdr:colOff>
      <xdr:row>1</xdr:row>
      <xdr:rowOff>561974</xdr:rowOff>
    </xdr:from>
    <xdr:to>
      <xdr:col>1</xdr:col>
      <xdr:colOff>1534431</xdr:colOff>
      <xdr:row>6</xdr:row>
      <xdr:rowOff>64026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48" y="752474"/>
          <a:ext cx="1527176" cy="826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sp macro="" textlink="">
      <xdr:nvSpPr>
        <xdr:cNvPr id="9" name="AutoShape 1" descr="Интернет-магазин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" name="AutoShape 2" descr="Интернет-магазин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1" name="AutoShape 3" descr="Интернет-магазин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2" name="AutoShape 4" descr="Интернет-магазин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3" name="AutoShape 6" descr="Интернет-магазин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" name="AutoShape 7" descr="Интернет-магазин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2714625</xdr:colOff>
      <xdr:row>6</xdr:row>
      <xdr:rowOff>31750</xdr:rowOff>
    </xdr:to>
    <xdr:pic>
      <xdr:nvPicPr>
        <xdr:cNvPr id="15" name="Рисунок 14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52475"/>
          <a:ext cx="271462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304800" cy="190500"/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190500"/>
    <xdr:sp macro="" textlink="">
      <xdr:nvSpPr>
        <xdr:cNvPr id="8" name="AutoShape 1" descr="Интернет-магазин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9" name="AutoShape 2" descr="Интернет-магазин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10" name="AutoShape 3" descr="Интернет-магазин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11" name="AutoShape 4" descr="Интернет-магазин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12" name="AutoShape 6" descr="Интернет-магазин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13" name="AutoShape 7" descr="Интернет-магазин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736055" cy="793750"/>
    <xdr:pic>
      <xdr:nvPicPr>
        <xdr:cNvPr id="14" name="Рисунок 13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73605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304800" cy="190500"/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2455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190500"/>
    <xdr:sp macro="" textlink="">
      <xdr:nvSpPr>
        <xdr:cNvPr id="8" name="AutoShape 1" descr="Интернет-магазин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92455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9" name="AutoShape 2" descr="Интернет-магазин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10" name="AutoShape 3" descr="Интернет-магазин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 macro="" textlink="">
      <xdr:nvSpPr>
        <xdr:cNvPr id="11" name="AutoShape 4" descr="Интернет-магазин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12" name="AutoShape 6" descr="Интернет-магазин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95300"/>
    <xdr:sp macro="" textlink="">
      <xdr:nvSpPr>
        <xdr:cNvPr id="13" name="AutoShape 7" descr="Интернет-магазин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583781" cy="793750"/>
    <xdr:pic>
      <xdr:nvPicPr>
        <xdr:cNvPr id="14" name="Рисунок 13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094"/>
          <a:ext cx="3583781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2513014</xdr:colOff>
      <xdr:row>5</xdr:row>
      <xdr:rowOff>189346</xdr:rowOff>
    </xdr:to>
    <xdr:pic>
      <xdr:nvPicPr>
        <xdr:cNvPr id="2" name="Рисунок 1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5" y="770404"/>
          <a:ext cx="2513014" cy="819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0</xdr:rowOff>
    </xdr:to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3173</xdr:colOff>
      <xdr:row>2</xdr:row>
      <xdr:rowOff>6349</xdr:rowOff>
    </xdr:from>
    <xdr:to>
      <xdr:col>2</xdr:col>
      <xdr:colOff>15875</xdr:colOff>
      <xdr:row>6</xdr:row>
      <xdr:rowOff>64026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" y="752474"/>
          <a:ext cx="2520952" cy="819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0</xdr:rowOff>
    </xdr:to>
    <xdr:sp macro="" textlink="">
      <xdr:nvSpPr>
        <xdr:cNvPr id="9" name="AutoShape 1" descr="Интернет-магазин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" name="AutoShape 2" descr="Интернет-магазин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1" name="AutoShape 3" descr="Интернет-магазин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2" name="AutoShape 4" descr="Интернет-магазин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3" name="AutoShape 6" descr="Интернет-магазин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" name="AutoShape 7" descr="Интернет-магазин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2</xdr:row>
      <xdr:rowOff>0</xdr:rowOff>
    </xdr:to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12697</xdr:colOff>
      <xdr:row>1</xdr:row>
      <xdr:rowOff>533399</xdr:rowOff>
    </xdr:from>
    <xdr:to>
      <xdr:col>2</xdr:col>
      <xdr:colOff>2736055</xdr:colOff>
      <xdr:row>6</xdr:row>
      <xdr:rowOff>35451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2" y="723899"/>
          <a:ext cx="2720977" cy="826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2</xdr:row>
      <xdr:rowOff>0</xdr:rowOff>
    </xdr:to>
    <xdr:sp macro="" textlink="">
      <xdr:nvSpPr>
        <xdr:cNvPr id="9" name="AutoShape 1" descr="Интернет-магазин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10" name="AutoShape 2" descr="Интернет-магазин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11" name="AutoShape 3" descr="Интернет-магазин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12" name="AutoShape 4" descr="Интернет-магазин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13" name="AutoShape 6" descr="Интернет-магазин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14" name="AutoShape 7" descr="Интернет-магазин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1</xdr:row>
      <xdr:rowOff>190500</xdr:rowOff>
    </xdr:to>
    <xdr:sp macro="" textlink="">
      <xdr:nvSpPr>
        <xdr:cNvPr id="28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9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0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1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2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3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12697</xdr:colOff>
      <xdr:row>1</xdr:row>
      <xdr:rowOff>533399</xdr:rowOff>
    </xdr:from>
    <xdr:to>
      <xdr:col>2</xdr:col>
      <xdr:colOff>140494</xdr:colOff>
      <xdr:row>6</xdr:row>
      <xdr:rowOff>6876</xdr:rowOff>
    </xdr:to>
    <xdr:pic>
      <xdr:nvPicPr>
        <xdr:cNvPr id="34" name="Рисунок 33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2" y="723899"/>
          <a:ext cx="2720978" cy="797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1</xdr:row>
      <xdr:rowOff>190500</xdr:rowOff>
    </xdr:to>
    <xdr:sp macro="" textlink="">
      <xdr:nvSpPr>
        <xdr:cNvPr id="35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90500"/>
          <a:ext cx="304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6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7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8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9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40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1</xdr:row>
      <xdr:rowOff>0</xdr:rowOff>
    </xdr:from>
    <xdr:ext cx="304800" cy="190500"/>
    <xdr:sp macro="" textlink="">
      <xdr:nvSpPr>
        <xdr:cNvPr id="15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3394531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190500"/>
    <xdr:sp macro="" textlink="">
      <xdr:nvSpPr>
        <xdr:cNvPr id="16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3394531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190500"/>
    <xdr:sp macro="" textlink="">
      <xdr:nvSpPr>
        <xdr:cNvPr id="17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504950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190500"/>
    <xdr:sp macro="" textlink="">
      <xdr:nvSpPr>
        <xdr:cNvPr id="18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5049500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1</xdr:row>
      <xdr:rowOff>190500</xdr:rowOff>
    </xdr:to>
    <xdr:sp macro="" textlink="">
      <xdr:nvSpPr>
        <xdr:cNvPr id="2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31159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3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4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5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6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12697</xdr:colOff>
      <xdr:row>1</xdr:row>
      <xdr:rowOff>533399</xdr:rowOff>
    </xdr:from>
    <xdr:to>
      <xdr:col>1</xdr:col>
      <xdr:colOff>2736056</xdr:colOff>
      <xdr:row>6</xdr:row>
      <xdr:rowOff>6876</xdr:rowOff>
    </xdr:to>
    <xdr:pic>
      <xdr:nvPicPr>
        <xdr:cNvPr id="8" name="Рисунок 7" descr="https://avatars.mds.yandex.net/get-images-cbir/2058456/mkOAiWVXHhAs9sQrxiPMMQ1529/ocr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2" y="723899"/>
          <a:ext cx="2728122" cy="797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1</xdr:row>
      <xdr:rowOff>190500</xdr:rowOff>
    </xdr:to>
    <xdr:sp macro="" textlink="">
      <xdr:nvSpPr>
        <xdr:cNvPr id="9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31159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0" name="AutoShape 2" descr="Интернет-магазин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1" name="AutoShape 3" descr="Интернет-магазин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2" name="AutoShape 4" descr="Интернет-магазин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3" name="AutoShape 6" descr="Интернет-магазин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" name="AutoShape 7" descr="Интернет-магазин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9429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</xdr:row>
      <xdr:rowOff>0</xdr:rowOff>
    </xdr:from>
    <xdr:ext cx="304800" cy="190500"/>
    <xdr:sp macro="" textlink="">
      <xdr:nvSpPr>
        <xdr:cNvPr id="15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37636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190500"/>
    <xdr:sp macro="" textlink="">
      <xdr:nvSpPr>
        <xdr:cNvPr id="16" name="AutoShape 1" descr="Интернет-магазин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3763625" y="19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.acdamate.com\Groups\&#1050;&#1080;&#1088;&#1077;&#1077;&#1074;&#1072;%20&#1057;\&#1087;&#1083;&#1072;&#1085;%20&#1087;&#1088;&#1086;&#1076;&#1072;&#1078;%20&#1089;%20&#1084;&#1072;&#1103;%20&#1087;&#1086;%20&#1076;&#1077;&#1082;&#1072;&#1073;&#1088;&#1100;%202014\Documents\70%20&#1059;&#1073;&#1086;&#1081;\01%20&#1055;&#1088;&#1086;&#1080;&#1079;&#1074;&#1086;&#1076;&#1089;&#1090;&#1074;&#1086;%20&#1087;&#1083;&#1072;&#1085;-&#1092;&#1072;&#1082;&#1090;\09%20&#1057;&#1077;&#1085;&#1090;&#1103;&#1073;&#1088;&#1100;\09%20&#1055;&#1088;&#1086;&#1080;&#1079;&#1074;&#1086;&#1076;&#1089;&#1090;&#1074;&#1086;%20&#1053;&#1060;%20(&#1055;&#1083;&#1072;&#108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БДР"/>
      <sheetName val="Нормы_выходов"/>
      <sheetName val="01 ОснЗабой"/>
      <sheetName val="02 Субпродукты"/>
      <sheetName val="03 Первичная Разделка"/>
      <sheetName val="План_продаж_&amp;_Производство"/>
      <sheetName val="Маржа_на_1 кг"/>
      <sheetName val="Маржа_на_ОБЪЕМ"/>
      <sheetName val="03 Потребность в разделке"/>
      <sheetName val="04 Вторичная Разделка"/>
      <sheetName val="05 Маринады"/>
      <sheetName val="06 ММО"/>
      <sheetName val="07 ЦТФ"/>
      <sheetName val="08 Упаковка"/>
      <sheetName val="09 Рецепт"/>
      <sheetName val="Смета"/>
      <sheetName val="10 АТП"/>
      <sheetName val="11 ФОТ"/>
      <sheetName val="12 Электроэнергия"/>
      <sheetName val="13 Вода"/>
      <sheetName val="14 Тепло"/>
      <sheetName val="Рецептура"/>
      <sheetName val="Сан_забой"/>
      <sheetName val="Проверка"/>
      <sheetName val="Инструкция_по_заполнению"/>
      <sheetName val="Термины"/>
      <sheetName val="НЗП"/>
      <sheetName val="Специи Б_А"/>
      <sheetName val="Шашлык"/>
      <sheetName val="Специи"/>
      <sheetName val="Б-А"/>
      <sheetName val="06 Обрезь"/>
      <sheetName val="07 Копчение"/>
      <sheetName val="03 Первичная Разделка (Своя)"/>
      <sheetName val="08 Упаковка (для баланса)"/>
      <sheetName val="Балан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ООО "Новые Фермы"</v>
          </cell>
          <cell r="L2" t="str">
            <v>Сентябрь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71">
          <cell r="BK171">
            <v>0.38600084745762719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59"/>
  <sheetViews>
    <sheetView tabSelected="1" view="pageBreakPreview" topLeftCell="A2" zoomScale="90" zoomScaleNormal="100" zoomScaleSheetLayoutView="90" workbookViewId="0">
      <selection activeCell="G40" activeCellId="2" sqref="G25:G35 G37:G38 G40:G48"/>
    </sheetView>
  </sheetViews>
  <sheetFormatPr defaultRowHeight="15" x14ac:dyDescent="0.25"/>
  <cols>
    <col min="1" max="1" width="3.85546875" style="22" customWidth="1"/>
    <col min="2" max="2" width="46.5703125" style="12" customWidth="1"/>
    <col min="3" max="3" width="13.7109375" style="12" customWidth="1"/>
    <col min="4" max="4" width="21" style="12" customWidth="1"/>
    <col min="5" max="5" width="11.28515625" style="12" customWidth="1"/>
    <col min="6" max="6" width="7.140625" style="12" customWidth="1"/>
    <col min="7" max="7" width="8.5703125" style="34" customWidth="1"/>
    <col min="8" max="16384" width="9.140625" style="12"/>
  </cols>
  <sheetData>
    <row r="2" spans="1:7" ht="46.9" customHeight="1" x14ac:dyDescent="0.25">
      <c r="B2" s="1" t="s">
        <v>0</v>
      </c>
    </row>
    <row r="3" spans="1:7" ht="40.5" customHeight="1" x14ac:dyDescent="0.25"/>
    <row r="4" spans="1:7" ht="5.25" hidden="1" customHeight="1" x14ac:dyDescent="0.25">
      <c r="C4" s="17"/>
      <c r="D4" s="17"/>
      <c r="E4" s="17"/>
      <c r="F4" s="17"/>
      <c r="G4" s="35"/>
    </row>
    <row r="5" spans="1:7" x14ac:dyDescent="0.25">
      <c r="C5" s="17"/>
      <c r="D5" s="17"/>
      <c r="E5" s="17"/>
      <c r="F5" s="17"/>
      <c r="G5" s="35"/>
    </row>
    <row r="6" spans="1:7" ht="24" customHeight="1" x14ac:dyDescent="0.25">
      <c r="B6" s="17"/>
      <c r="C6" s="17"/>
      <c r="D6" s="17"/>
      <c r="E6" s="17"/>
      <c r="F6" s="17"/>
      <c r="G6" s="35"/>
    </row>
    <row r="7" spans="1:7" ht="15.75" x14ac:dyDescent="0.25">
      <c r="B7" s="18" t="s">
        <v>1</v>
      </c>
      <c r="C7" s="19"/>
      <c r="D7" s="19"/>
      <c r="E7" s="19"/>
      <c r="F7" s="19"/>
      <c r="G7" s="36"/>
    </row>
    <row r="8" spans="1:7" ht="16.5" thickBot="1" x14ac:dyDescent="0.3">
      <c r="B8" s="15" t="s">
        <v>459</v>
      </c>
      <c r="C8" s="20"/>
      <c r="D8" s="20"/>
      <c r="E8" s="20"/>
      <c r="F8" s="20"/>
      <c r="G8" s="37"/>
    </row>
    <row r="9" spans="1:7" ht="36" customHeight="1" x14ac:dyDescent="0.25">
      <c r="B9" s="351" t="s">
        <v>25</v>
      </c>
      <c r="C9" s="355" t="s">
        <v>396</v>
      </c>
      <c r="D9" s="353" t="s">
        <v>9</v>
      </c>
      <c r="E9" s="355" t="s">
        <v>377</v>
      </c>
      <c r="F9" s="353" t="s">
        <v>3</v>
      </c>
      <c r="G9" s="348" t="s">
        <v>180</v>
      </c>
    </row>
    <row r="10" spans="1:7" ht="15.75" thickBot="1" x14ac:dyDescent="0.3">
      <c r="B10" s="352"/>
      <c r="C10" s="356"/>
      <c r="D10" s="354"/>
      <c r="E10" s="356"/>
      <c r="F10" s="354"/>
      <c r="G10" s="349"/>
    </row>
    <row r="11" spans="1:7" ht="21" customHeight="1" thickBot="1" x14ac:dyDescent="0.3">
      <c r="B11" s="357" t="s">
        <v>6</v>
      </c>
      <c r="C11" s="358"/>
      <c r="D11" s="358"/>
      <c r="E11" s="358"/>
      <c r="F11" s="358"/>
      <c r="G11" s="358"/>
    </row>
    <row r="12" spans="1:7" s="16" customFormat="1" ht="21" customHeight="1" x14ac:dyDescent="0.25">
      <c r="A12" s="22">
        <v>1</v>
      </c>
      <c r="B12" s="63" t="s">
        <v>5</v>
      </c>
      <c r="C12" s="258" t="s">
        <v>8</v>
      </c>
      <c r="D12" s="259" t="s">
        <v>10</v>
      </c>
      <c r="E12" s="258" t="s">
        <v>416</v>
      </c>
      <c r="F12" s="259" t="s">
        <v>11</v>
      </c>
      <c r="G12" s="289">
        <v>230</v>
      </c>
    </row>
    <row r="13" spans="1:7" s="16" customFormat="1" ht="29.25" customHeight="1" thickBot="1" x14ac:dyDescent="0.3">
      <c r="A13" s="22">
        <v>2</v>
      </c>
      <c r="B13" s="64" t="s">
        <v>315</v>
      </c>
      <c r="C13" s="264" t="s">
        <v>8</v>
      </c>
      <c r="D13" s="265" t="s">
        <v>10</v>
      </c>
      <c r="E13" s="264" t="s">
        <v>415</v>
      </c>
      <c r="F13" s="265" t="s">
        <v>11</v>
      </c>
      <c r="G13" s="290">
        <v>150</v>
      </c>
    </row>
    <row r="14" spans="1:7" ht="21" customHeight="1" thickBot="1" x14ac:dyDescent="0.3">
      <c r="B14" s="357" t="s">
        <v>12</v>
      </c>
      <c r="C14" s="358"/>
      <c r="D14" s="358"/>
      <c r="E14" s="358"/>
      <c r="F14" s="358"/>
      <c r="G14" s="358"/>
    </row>
    <row r="15" spans="1:7" s="16" customFormat="1" ht="35.25" customHeight="1" x14ac:dyDescent="0.25">
      <c r="A15" s="22">
        <v>3</v>
      </c>
      <c r="B15" s="141" t="s">
        <v>194</v>
      </c>
      <c r="C15" s="42" t="s">
        <v>8</v>
      </c>
      <c r="D15" s="41" t="s">
        <v>16</v>
      </c>
      <c r="E15" s="42" t="s">
        <v>416</v>
      </c>
      <c r="F15" s="41" t="s">
        <v>11</v>
      </c>
      <c r="G15" s="296">
        <v>355</v>
      </c>
    </row>
    <row r="16" spans="1:7" s="16" customFormat="1" ht="35.25" customHeight="1" x14ac:dyDescent="0.25">
      <c r="A16" s="22">
        <v>4</v>
      </c>
      <c r="B16" s="29" t="s">
        <v>456</v>
      </c>
      <c r="C16" s="30" t="s">
        <v>8</v>
      </c>
      <c r="D16" s="31" t="s">
        <v>16</v>
      </c>
      <c r="E16" s="30" t="s">
        <v>457</v>
      </c>
      <c r="F16" s="31" t="s">
        <v>11</v>
      </c>
      <c r="G16" s="291">
        <v>390</v>
      </c>
    </row>
    <row r="17" spans="1:10" s="16" customFormat="1" ht="21" customHeight="1" x14ac:dyDescent="0.25">
      <c r="A17" s="22">
        <v>5</v>
      </c>
      <c r="B17" s="29" t="s">
        <v>13</v>
      </c>
      <c r="C17" s="30" t="s">
        <v>8</v>
      </c>
      <c r="D17" s="31" t="s">
        <v>16</v>
      </c>
      <c r="E17" s="30" t="s">
        <v>416</v>
      </c>
      <c r="F17" s="31" t="s">
        <v>11</v>
      </c>
      <c r="G17" s="291">
        <v>225</v>
      </c>
    </row>
    <row r="18" spans="1:10" s="16" customFormat="1" ht="21" customHeight="1" x14ac:dyDescent="0.25">
      <c r="A18" s="22">
        <v>6</v>
      </c>
      <c r="B18" s="29" t="s">
        <v>178</v>
      </c>
      <c r="C18" s="30" t="s">
        <v>8</v>
      </c>
      <c r="D18" s="31" t="s">
        <v>16</v>
      </c>
      <c r="E18" s="30" t="s">
        <v>416</v>
      </c>
      <c r="F18" s="31" t="s">
        <v>11</v>
      </c>
      <c r="G18" s="291">
        <v>170</v>
      </c>
    </row>
    <row r="19" spans="1:10" s="16" customFormat="1" ht="21" customHeight="1" x14ac:dyDescent="0.25">
      <c r="A19" s="22">
        <v>7</v>
      </c>
      <c r="B19" s="29" t="s">
        <v>14</v>
      </c>
      <c r="C19" s="30" t="s">
        <v>8</v>
      </c>
      <c r="D19" s="31" t="s">
        <v>16</v>
      </c>
      <c r="E19" s="30" t="s">
        <v>416</v>
      </c>
      <c r="F19" s="31" t="s">
        <v>11</v>
      </c>
      <c r="G19" s="291">
        <v>240</v>
      </c>
    </row>
    <row r="20" spans="1:10" s="16" customFormat="1" ht="34.5" customHeight="1" x14ac:dyDescent="0.25">
      <c r="A20" s="22">
        <v>8</v>
      </c>
      <c r="B20" s="29" t="s">
        <v>347</v>
      </c>
      <c r="C20" s="30" t="s">
        <v>8</v>
      </c>
      <c r="D20" s="31" t="s">
        <v>16</v>
      </c>
      <c r="E20" s="30" t="s">
        <v>417</v>
      </c>
      <c r="F20" s="31" t="s">
        <v>11</v>
      </c>
      <c r="G20" s="291">
        <v>190</v>
      </c>
    </row>
    <row r="21" spans="1:10" s="16" customFormat="1" ht="21" customHeight="1" x14ac:dyDescent="0.25">
      <c r="A21" s="22">
        <v>9</v>
      </c>
      <c r="B21" s="29" t="s">
        <v>229</v>
      </c>
      <c r="C21" s="30" t="s">
        <v>8</v>
      </c>
      <c r="D21" s="31" t="s">
        <v>16</v>
      </c>
      <c r="E21" s="30" t="s">
        <v>416</v>
      </c>
      <c r="F21" s="31" t="s">
        <v>11</v>
      </c>
      <c r="G21" s="291">
        <v>160</v>
      </c>
    </row>
    <row r="22" spans="1:10" s="16" customFormat="1" ht="21" customHeight="1" x14ac:dyDescent="0.25">
      <c r="A22" s="22">
        <v>10</v>
      </c>
      <c r="B22" s="29" t="s">
        <v>15</v>
      </c>
      <c r="C22" s="30" t="s">
        <v>8</v>
      </c>
      <c r="D22" s="31" t="s">
        <v>16</v>
      </c>
      <c r="E22" s="30" t="s">
        <v>417</v>
      </c>
      <c r="F22" s="31" t="s">
        <v>11</v>
      </c>
      <c r="G22" s="291">
        <v>240</v>
      </c>
    </row>
    <row r="23" spans="1:10" s="16" customFormat="1" ht="21" customHeight="1" thickBot="1" x14ac:dyDescent="0.3">
      <c r="A23" s="22">
        <v>11</v>
      </c>
      <c r="B23" s="170" t="s">
        <v>316</v>
      </c>
      <c r="C23" s="43" t="s">
        <v>8</v>
      </c>
      <c r="D23" s="44" t="s">
        <v>16</v>
      </c>
      <c r="E23" s="43" t="s">
        <v>418</v>
      </c>
      <c r="F23" s="44" t="s">
        <v>11</v>
      </c>
      <c r="G23" s="292">
        <v>395</v>
      </c>
    </row>
    <row r="24" spans="1:10" ht="21" customHeight="1" thickBot="1" x14ac:dyDescent="0.3">
      <c r="B24" s="357" t="s">
        <v>189</v>
      </c>
      <c r="C24" s="358"/>
      <c r="D24" s="358"/>
      <c r="E24" s="358"/>
      <c r="F24" s="358"/>
      <c r="G24" s="358"/>
    </row>
    <row r="25" spans="1:10" ht="21" customHeight="1" x14ac:dyDescent="0.25">
      <c r="A25" s="22">
        <v>12</v>
      </c>
      <c r="B25" s="56" t="s">
        <v>371</v>
      </c>
      <c r="C25" s="42" t="s">
        <v>8</v>
      </c>
      <c r="D25" s="41" t="s">
        <v>17</v>
      </c>
      <c r="E25" s="188" t="s">
        <v>419</v>
      </c>
      <c r="F25" s="41" t="s">
        <v>11</v>
      </c>
      <c r="G25" s="296">
        <v>280</v>
      </c>
    </row>
    <row r="26" spans="1:10" ht="29.25" customHeight="1" x14ac:dyDescent="0.25">
      <c r="A26" s="22">
        <v>13</v>
      </c>
      <c r="B26" s="45" t="s">
        <v>358</v>
      </c>
      <c r="C26" s="30" t="s">
        <v>8</v>
      </c>
      <c r="D26" s="31" t="s">
        <v>17</v>
      </c>
      <c r="E26" s="30" t="s">
        <v>415</v>
      </c>
      <c r="F26" s="31" t="s">
        <v>11</v>
      </c>
      <c r="G26" s="291">
        <v>185</v>
      </c>
    </row>
    <row r="27" spans="1:10" s="16" customFormat="1" ht="21" customHeight="1" x14ac:dyDescent="0.25">
      <c r="A27" s="22">
        <v>14</v>
      </c>
      <c r="B27" s="45" t="s">
        <v>342</v>
      </c>
      <c r="C27" s="30" t="s">
        <v>8</v>
      </c>
      <c r="D27" s="31" t="s">
        <v>17</v>
      </c>
      <c r="E27" s="30" t="s">
        <v>416</v>
      </c>
      <c r="F27" s="31" t="s">
        <v>11</v>
      </c>
      <c r="G27" s="291">
        <v>355</v>
      </c>
      <c r="H27" s="59"/>
      <c r="J27" s="60"/>
    </row>
    <row r="28" spans="1:10" s="16" customFormat="1" ht="21" customHeight="1" x14ac:dyDescent="0.25">
      <c r="A28" s="22">
        <v>15</v>
      </c>
      <c r="B28" s="45" t="s">
        <v>363</v>
      </c>
      <c r="C28" s="30" t="s">
        <v>8</v>
      </c>
      <c r="D28" s="31" t="s">
        <v>17</v>
      </c>
      <c r="E28" s="189">
        <v>7.2</v>
      </c>
      <c r="F28" s="31" t="s">
        <v>11</v>
      </c>
      <c r="G28" s="291">
        <v>340</v>
      </c>
      <c r="H28" s="59"/>
      <c r="J28" s="60"/>
    </row>
    <row r="29" spans="1:10" s="16" customFormat="1" ht="21" customHeight="1" x14ac:dyDescent="0.25">
      <c r="A29" s="22">
        <v>16</v>
      </c>
      <c r="B29" s="45" t="s">
        <v>341</v>
      </c>
      <c r="C29" s="30" t="s">
        <v>8</v>
      </c>
      <c r="D29" s="31" t="s">
        <v>17</v>
      </c>
      <c r="E29" s="30" t="s">
        <v>416</v>
      </c>
      <c r="F29" s="31" t="s">
        <v>11</v>
      </c>
      <c r="G29" s="291">
        <v>230</v>
      </c>
      <c r="H29" s="59"/>
      <c r="J29" s="60"/>
    </row>
    <row r="30" spans="1:10" s="16" customFormat="1" ht="21" customHeight="1" x14ac:dyDescent="0.25">
      <c r="A30" s="22">
        <v>17</v>
      </c>
      <c r="B30" s="45" t="s">
        <v>420</v>
      </c>
      <c r="C30" s="30" t="s">
        <v>8</v>
      </c>
      <c r="D30" s="31" t="s">
        <v>17</v>
      </c>
      <c r="E30" s="189">
        <v>7.2</v>
      </c>
      <c r="F30" s="31" t="s">
        <v>11</v>
      </c>
      <c r="G30" s="291">
        <v>215</v>
      </c>
      <c r="H30" s="59"/>
      <c r="J30" s="60"/>
    </row>
    <row r="31" spans="1:10" s="16" customFormat="1" ht="21" customHeight="1" x14ac:dyDescent="0.25">
      <c r="A31" s="22">
        <v>18</v>
      </c>
      <c r="B31" s="45" t="s">
        <v>359</v>
      </c>
      <c r="C31" s="30" t="s">
        <v>8</v>
      </c>
      <c r="D31" s="31" t="s">
        <v>17</v>
      </c>
      <c r="E31" s="189">
        <v>7.2</v>
      </c>
      <c r="F31" s="31" t="s">
        <v>11</v>
      </c>
      <c r="G31" s="291">
        <v>250</v>
      </c>
      <c r="H31" s="59"/>
      <c r="J31" s="60"/>
    </row>
    <row r="32" spans="1:10" s="16" customFormat="1" ht="21" customHeight="1" x14ac:dyDescent="0.25">
      <c r="A32" s="22">
        <v>19</v>
      </c>
      <c r="B32" s="45" t="s">
        <v>360</v>
      </c>
      <c r="C32" s="30" t="s">
        <v>8</v>
      </c>
      <c r="D32" s="31" t="s">
        <v>17</v>
      </c>
      <c r="E32" s="189">
        <v>7.2</v>
      </c>
      <c r="F32" s="31" t="s">
        <v>11</v>
      </c>
      <c r="G32" s="291">
        <v>310</v>
      </c>
      <c r="H32" s="59"/>
      <c r="J32" s="60"/>
    </row>
    <row r="33" spans="1:10" s="16" customFormat="1" ht="21" customHeight="1" x14ac:dyDescent="0.25">
      <c r="A33" s="22">
        <v>20</v>
      </c>
      <c r="B33" s="45" t="s">
        <v>361</v>
      </c>
      <c r="C33" s="30" t="s">
        <v>8</v>
      </c>
      <c r="D33" s="31" t="s">
        <v>17</v>
      </c>
      <c r="E33" s="189">
        <v>7.2</v>
      </c>
      <c r="F33" s="31" t="s">
        <v>11</v>
      </c>
      <c r="G33" s="291">
        <v>205</v>
      </c>
      <c r="H33" s="59"/>
      <c r="J33" s="60"/>
    </row>
    <row r="34" spans="1:10" s="16" customFormat="1" ht="21" customHeight="1" x14ac:dyDescent="0.25">
      <c r="A34" s="22">
        <v>21</v>
      </c>
      <c r="B34" s="45" t="s">
        <v>362</v>
      </c>
      <c r="C34" s="30" t="s">
        <v>8</v>
      </c>
      <c r="D34" s="31" t="s">
        <v>17</v>
      </c>
      <c r="E34" s="189">
        <v>7.2</v>
      </c>
      <c r="F34" s="31" t="s">
        <v>11</v>
      </c>
      <c r="G34" s="291">
        <v>235</v>
      </c>
      <c r="H34" s="59"/>
      <c r="J34" s="60"/>
    </row>
    <row r="35" spans="1:10" s="16" customFormat="1" ht="21" customHeight="1" thickBot="1" x14ac:dyDescent="0.3">
      <c r="A35" s="22">
        <v>22</v>
      </c>
      <c r="B35" s="46" t="s">
        <v>344</v>
      </c>
      <c r="C35" s="43" t="s">
        <v>8</v>
      </c>
      <c r="D35" s="44" t="s">
        <v>17</v>
      </c>
      <c r="E35" s="43" t="s">
        <v>416</v>
      </c>
      <c r="F35" s="44" t="s">
        <v>11</v>
      </c>
      <c r="G35" s="292">
        <v>240</v>
      </c>
      <c r="H35" s="59"/>
      <c r="J35" s="60"/>
    </row>
    <row r="36" spans="1:10" ht="21" customHeight="1" thickBot="1" x14ac:dyDescent="0.3">
      <c r="B36" s="357" t="s">
        <v>18</v>
      </c>
      <c r="C36" s="358"/>
      <c r="D36" s="358"/>
      <c r="E36" s="358"/>
      <c r="F36" s="358"/>
      <c r="G36" s="358"/>
    </row>
    <row r="37" spans="1:10" s="16" customFormat="1" ht="21" customHeight="1" x14ac:dyDescent="0.25">
      <c r="A37" s="22">
        <v>23</v>
      </c>
      <c r="B37" s="56" t="s">
        <v>21</v>
      </c>
      <c r="C37" s="42" t="s">
        <v>8</v>
      </c>
      <c r="D37" s="41" t="s">
        <v>16</v>
      </c>
      <c r="E37" s="42" t="s">
        <v>421</v>
      </c>
      <c r="F37" s="41" t="s">
        <v>11</v>
      </c>
      <c r="G37" s="293">
        <v>105</v>
      </c>
      <c r="H37" s="61"/>
    </row>
    <row r="38" spans="1:10" s="16" customFormat="1" ht="21" customHeight="1" thickBot="1" x14ac:dyDescent="0.3">
      <c r="A38" s="22">
        <v>24</v>
      </c>
      <c r="B38" s="170" t="s">
        <v>285</v>
      </c>
      <c r="C38" s="43" t="s">
        <v>8</v>
      </c>
      <c r="D38" s="44" t="s">
        <v>16</v>
      </c>
      <c r="E38" s="43" t="s">
        <v>417</v>
      </c>
      <c r="F38" s="44" t="s">
        <v>11</v>
      </c>
      <c r="G38" s="292">
        <v>95</v>
      </c>
      <c r="H38" s="61"/>
    </row>
    <row r="39" spans="1:10" ht="21" customHeight="1" thickBot="1" x14ac:dyDescent="0.3">
      <c r="B39" s="357" t="s">
        <v>22</v>
      </c>
      <c r="C39" s="358"/>
      <c r="D39" s="358"/>
      <c r="E39" s="358"/>
      <c r="F39" s="358"/>
      <c r="G39" s="358"/>
      <c r="H39" s="61"/>
    </row>
    <row r="40" spans="1:10" ht="21" customHeight="1" x14ac:dyDescent="0.25">
      <c r="A40" s="22">
        <v>25</v>
      </c>
      <c r="B40" s="56" t="s">
        <v>19</v>
      </c>
      <c r="C40" s="42" t="s">
        <v>8</v>
      </c>
      <c r="D40" s="41" t="s">
        <v>24</v>
      </c>
      <c r="E40" s="42" t="s">
        <v>416</v>
      </c>
      <c r="F40" s="41" t="s">
        <v>11</v>
      </c>
      <c r="G40" s="296">
        <v>70</v>
      </c>
      <c r="H40" s="61"/>
    </row>
    <row r="41" spans="1:10" ht="28.5" customHeight="1" x14ac:dyDescent="0.25">
      <c r="A41" s="22">
        <v>26</v>
      </c>
      <c r="B41" s="45" t="s">
        <v>375</v>
      </c>
      <c r="C41" s="30" t="s">
        <v>8</v>
      </c>
      <c r="D41" s="31" t="s">
        <v>24</v>
      </c>
      <c r="E41" s="30" t="s">
        <v>415</v>
      </c>
      <c r="F41" s="31" t="s">
        <v>11</v>
      </c>
      <c r="G41" s="291">
        <v>75</v>
      </c>
      <c r="H41" s="61"/>
    </row>
    <row r="42" spans="1:10" ht="21" customHeight="1" x14ac:dyDescent="0.25">
      <c r="A42" s="22">
        <v>27</v>
      </c>
      <c r="B42" s="45" t="s">
        <v>337</v>
      </c>
      <c r="C42" s="30" t="s">
        <v>8</v>
      </c>
      <c r="D42" s="31" t="s">
        <v>24</v>
      </c>
      <c r="E42" s="30" t="s">
        <v>415</v>
      </c>
      <c r="F42" s="31" t="s">
        <v>11</v>
      </c>
      <c r="G42" s="291">
        <v>75</v>
      </c>
      <c r="H42" s="61"/>
    </row>
    <row r="43" spans="1:10" ht="21" customHeight="1" x14ac:dyDescent="0.25">
      <c r="A43" s="22">
        <v>28</v>
      </c>
      <c r="B43" s="45" t="s">
        <v>339</v>
      </c>
      <c r="C43" s="30" t="s">
        <v>8</v>
      </c>
      <c r="D43" s="31" t="s">
        <v>24</v>
      </c>
      <c r="E43" s="30" t="s">
        <v>415</v>
      </c>
      <c r="F43" s="31" t="s">
        <v>11</v>
      </c>
      <c r="G43" s="291">
        <v>100</v>
      </c>
      <c r="H43" s="61"/>
    </row>
    <row r="44" spans="1:10" ht="21" customHeight="1" x14ac:dyDescent="0.25">
      <c r="A44" s="22">
        <v>29</v>
      </c>
      <c r="B44" s="45" t="s">
        <v>336</v>
      </c>
      <c r="C44" s="30" t="s">
        <v>8</v>
      </c>
      <c r="D44" s="31" t="s">
        <v>24</v>
      </c>
      <c r="E44" s="30" t="s">
        <v>417</v>
      </c>
      <c r="F44" s="31" t="s">
        <v>11</v>
      </c>
      <c r="G44" s="291">
        <v>70</v>
      </c>
      <c r="H44" s="61"/>
    </row>
    <row r="45" spans="1:10" ht="21" customHeight="1" x14ac:dyDescent="0.25">
      <c r="A45" s="22">
        <v>30</v>
      </c>
      <c r="B45" s="45" t="s">
        <v>348</v>
      </c>
      <c r="C45" s="30" t="s">
        <v>8</v>
      </c>
      <c r="D45" s="31" t="s">
        <v>24</v>
      </c>
      <c r="E45" s="30" t="s">
        <v>417</v>
      </c>
      <c r="F45" s="31" t="s">
        <v>11</v>
      </c>
      <c r="G45" s="291">
        <v>95</v>
      </c>
      <c r="H45" s="61"/>
    </row>
    <row r="46" spans="1:10" ht="21" customHeight="1" x14ac:dyDescent="0.25">
      <c r="A46" s="22">
        <v>31</v>
      </c>
      <c r="B46" s="45" t="s">
        <v>289</v>
      </c>
      <c r="C46" s="30" t="s">
        <v>8</v>
      </c>
      <c r="D46" s="31" t="s">
        <v>17</v>
      </c>
      <c r="E46" s="30" t="s">
        <v>415</v>
      </c>
      <c r="F46" s="31" t="s">
        <v>11</v>
      </c>
      <c r="G46" s="291">
        <v>175</v>
      </c>
      <c r="H46" s="61"/>
    </row>
    <row r="47" spans="1:10" s="16" customFormat="1" ht="21" customHeight="1" x14ac:dyDescent="0.25">
      <c r="A47" s="22">
        <v>32</v>
      </c>
      <c r="B47" s="45" t="s">
        <v>20</v>
      </c>
      <c r="C47" s="30" t="s">
        <v>8</v>
      </c>
      <c r="D47" s="31" t="s">
        <v>17</v>
      </c>
      <c r="E47" s="30" t="s">
        <v>422</v>
      </c>
      <c r="F47" s="31" t="s">
        <v>11</v>
      </c>
      <c r="G47" s="291">
        <v>160</v>
      </c>
      <c r="H47" s="61"/>
    </row>
    <row r="48" spans="1:10" s="16" customFormat="1" ht="27" customHeight="1" thickBot="1" x14ac:dyDescent="0.3">
      <c r="A48" s="22">
        <v>33</v>
      </c>
      <c r="B48" s="46" t="s">
        <v>343</v>
      </c>
      <c r="C48" s="43" t="s">
        <v>8</v>
      </c>
      <c r="D48" s="44" t="s">
        <v>17</v>
      </c>
      <c r="E48" s="43" t="s">
        <v>422</v>
      </c>
      <c r="F48" s="44" t="s">
        <v>11</v>
      </c>
      <c r="G48" s="292">
        <v>230</v>
      </c>
      <c r="H48" s="61"/>
    </row>
    <row r="49" spans="2:6" x14ac:dyDescent="0.25">
      <c r="B49" s="350" t="s">
        <v>146</v>
      </c>
      <c r="C49" s="350"/>
      <c r="D49" s="350"/>
      <c r="E49" s="187"/>
      <c r="F49" s="23"/>
    </row>
    <row r="50" spans="2:6" x14ac:dyDescent="0.25">
      <c r="B50" s="12" t="s">
        <v>188</v>
      </c>
    </row>
    <row r="51" spans="2:6" x14ac:dyDescent="0.25">
      <c r="B51" s="12" t="s">
        <v>139</v>
      </c>
    </row>
    <row r="52" spans="2:6" x14ac:dyDescent="0.25">
      <c r="B52" s="12" t="s">
        <v>140</v>
      </c>
    </row>
    <row r="53" spans="2:6" x14ac:dyDescent="0.25">
      <c r="B53" s="12" t="s">
        <v>148</v>
      </c>
    </row>
    <row r="54" spans="2:6" x14ac:dyDescent="0.25">
      <c r="B54" s="12" t="s">
        <v>147</v>
      </c>
    </row>
    <row r="55" spans="2:6" x14ac:dyDescent="0.25">
      <c r="B55" s="12" t="s">
        <v>172</v>
      </c>
    </row>
    <row r="56" spans="2:6" x14ac:dyDescent="0.25">
      <c r="B56" s="12" t="s">
        <v>149</v>
      </c>
    </row>
    <row r="57" spans="2:6" x14ac:dyDescent="0.25">
      <c r="B57" s="12" t="s">
        <v>169</v>
      </c>
    </row>
    <row r="58" spans="2:6" x14ac:dyDescent="0.25">
      <c r="B58" s="12" t="s">
        <v>170</v>
      </c>
    </row>
    <row r="59" spans="2:6" x14ac:dyDescent="0.25">
      <c r="B59" s="12" t="s">
        <v>171</v>
      </c>
    </row>
  </sheetData>
  <mergeCells count="12">
    <mergeCell ref="G9:G10"/>
    <mergeCell ref="B49:D49"/>
    <mergeCell ref="B9:B10"/>
    <mergeCell ref="D9:D10"/>
    <mergeCell ref="F9:F10"/>
    <mergeCell ref="C9:C10"/>
    <mergeCell ref="B36:G36"/>
    <mergeCell ref="B39:G39"/>
    <mergeCell ref="B11:G11"/>
    <mergeCell ref="B14:G14"/>
    <mergeCell ref="B24:G24"/>
    <mergeCell ref="E9:E10"/>
  </mergeCells>
  <pageMargins left="0" right="0" top="0" bottom="0" header="0" footer="0"/>
  <pageSetup paperSize="9" scale="6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view="pageBreakPreview" zoomScale="80" zoomScaleNormal="100" zoomScaleSheetLayoutView="80" workbookViewId="0">
      <selection activeCell="E19" sqref="E19"/>
    </sheetView>
  </sheetViews>
  <sheetFormatPr defaultRowHeight="15" x14ac:dyDescent="0.25"/>
  <cols>
    <col min="1" max="1" width="4.140625" customWidth="1"/>
    <col min="2" max="2" width="42.28515625" customWidth="1"/>
    <col min="3" max="3" width="10.5703125" customWidth="1"/>
    <col min="4" max="4" width="24.140625" customWidth="1"/>
    <col min="5" max="5" width="17.140625" customWidth="1"/>
    <col min="6" max="6" width="6.5703125" customWidth="1"/>
    <col min="7" max="7" width="9.7109375" customWidth="1"/>
  </cols>
  <sheetData>
    <row r="2" spans="1:7" ht="44.25" x14ac:dyDescent="0.25">
      <c r="B2" s="1" t="s">
        <v>0</v>
      </c>
    </row>
    <row r="4" spans="1:7" x14ac:dyDescent="0.25">
      <c r="C4" s="2"/>
      <c r="D4" s="2"/>
      <c r="E4" s="2"/>
    </row>
    <row r="5" spans="1:7" x14ac:dyDescent="0.25">
      <c r="C5" s="2"/>
      <c r="D5" s="2"/>
      <c r="E5" s="2"/>
      <c r="F5" s="2"/>
      <c r="G5" s="2"/>
    </row>
    <row r="6" spans="1:7" x14ac:dyDescent="0.25">
      <c r="B6" s="2"/>
      <c r="C6" s="2"/>
      <c r="D6" s="2"/>
      <c r="E6" s="2"/>
      <c r="F6" s="2"/>
      <c r="G6" s="2"/>
    </row>
    <row r="7" spans="1:7" ht="15.75" x14ac:dyDescent="0.25">
      <c r="B7" s="4" t="s">
        <v>1</v>
      </c>
      <c r="C7" s="5"/>
      <c r="D7" s="5"/>
      <c r="E7" s="5"/>
      <c r="F7" s="5"/>
      <c r="G7" s="5"/>
    </row>
    <row r="8" spans="1:7" ht="15.75" x14ac:dyDescent="0.25">
      <c r="B8" s="26" t="s">
        <v>376</v>
      </c>
      <c r="C8" s="3"/>
      <c r="D8" s="3"/>
      <c r="E8" s="3"/>
      <c r="F8" s="3"/>
      <c r="G8" s="3"/>
    </row>
    <row r="9" spans="1:7" ht="30.75" customHeight="1" x14ac:dyDescent="0.25">
      <c r="B9" s="403" t="s">
        <v>25</v>
      </c>
      <c r="C9" s="402" t="s">
        <v>380</v>
      </c>
      <c r="D9" s="402" t="s">
        <v>9</v>
      </c>
      <c r="E9" s="402" t="s">
        <v>377</v>
      </c>
      <c r="F9" s="402" t="s">
        <v>3</v>
      </c>
      <c r="G9" s="404" t="s">
        <v>180</v>
      </c>
    </row>
    <row r="10" spans="1:7" ht="31.5" customHeight="1" x14ac:dyDescent="0.25">
      <c r="B10" s="403"/>
      <c r="C10" s="402"/>
      <c r="D10" s="402"/>
      <c r="E10" s="402"/>
      <c r="F10" s="402"/>
      <c r="G10" s="404"/>
    </row>
    <row r="11" spans="1:7" ht="18.75" customHeight="1" x14ac:dyDescent="0.25">
      <c r="B11" s="401" t="s">
        <v>385</v>
      </c>
      <c r="C11" s="401"/>
      <c r="D11" s="401"/>
      <c r="E11" s="401"/>
      <c r="F11" s="401"/>
      <c r="G11" s="401"/>
    </row>
    <row r="12" spans="1:7" ht="15.75" x14ac:dyDescent="0.25">
      <c r="A12">
        <v>1</v>
      </c>
      <c r="B12" s="343" t="s">
        <v>378</v>
      </c>
      <c r="C12" s="344" t="s">
        <v>8</v>
      </c>
      <c r="D12" s="344" t="s">
        <v>16</v>
      </c>
      <c r="E12" s="344" t="s">
        <v>379</v>
      </c>
      <c r="F12" s="344" t="s">
        <v>11</v>
      </c>
      <c r="G12" s="345">
        <v>320</v>
      </c>
    </row>
    <row r="13" spans="1:7" ht="15.75" x14ac:dyDescent="0.25">
      <c r="A13">
        <v>2</v>
      </c>
      <c r="B13" s="343" t="s">
        <v>381</v>
      </c>
      <c r="C13" s="344" t="s">
        <v>8</v>
      </c>
      <c r="D13" s="344" t="s">
        <v>16</v>
      </c>
      <c r="E13" s="344" t="s">
        <v>379</v>
      </c>
      <c r="F13" s="344" t="s">
        <v>11</v>
      </c>
      <c r="G13" s="345">
        <v>190</v>
      </c>
    </row>
    <row r="14" spans="1:7" ht="15.75" x14ac:dyDescent="0.25">
      <c r="A14">
        <v>3</v>
      </c>
      <c r="B14" s="343" t="s">
        <v>382</v>
      </c>
      <c r="C14" s="344" t="s">
        <v>8</v>
      </c>
      <c r="D14" s="344" t="s">
        <v>16</v>
      </c>
      <c r="E14" s="344" t="s">
        <v>379</v>
      </c>
      <c r="F14" s="344" t="s">
        <v>11</v>
      </c>
      <c r="G14" s="345">
        <v>280</v>
      </c>
    </row>
    <row r="15" spans="1:7" ht="15.75" x14ac:dyDescent="0.25">
      <c r="A15">
        <v>4</v>
      </c>
      <c r="B15" s="343" t="s">
        <v>387</v>
      </c>
      <c r="C15" s="344" t="s">
        <v>8</v>
      </c>
      <c r="D15" s="344" t="s">
        <v>16</v>
      </c>
      <c r="E15" s="344" t="s">
        <v>379</v>
      </c>
      <c r="F15" s="344" t="s">
        <v>11</v>
      </c>
      <c r="G15" s="345">
        <v>190</v>
      </c>
    </row>
    <row r="16" spans="1:7" ht="15.75" x14ac:dyDescent="0.25">
      <c r="A16">
        <v>5</v>
      </c>
      <c r="B16" s="343" t="s">
        <v>388</v>
      </c>
      <c r="C16" s="344" t="s">
        <v>8</v>
      </c>
      <c r="D16" s="344" t="s">
        <v>16</v>
      </c>
      <c r="E16" s="344" t="s">
        <v>379</v>
      </c>
      <c r="F16" s="344" t="s">
        <v>11</v>
      </c>
      <c r="G16" s="345">
        <v>270</v>
      </c>
    </row>
    <row r="17" spans="1:7" ht="15.75" x14ac:dyDescent="0.25">
      <c r="A17">
        <v>6</v>
      </c>
      <c r="B17" s="343" t="s">
        <v>389</v>
      </c>
      <c r="C17" s="344" t="s">
        <v>8</v>
      </c>
      <c r="D17" s="344" t="s">
        <v>16</v>
      </c>
      <c r="E17" s="344" t="s">
        <v>391</v>
      </c>
      <c r="F17" s="344" t="s">
        <v>11</v>
      </c>
      <c r="G17" s="345">
        <v>390</v>
      </c>
    </row>
    <row r="18" spans="1:7" ht="15.75" x14ac:dyDescent="0.25">
      <c r="A18">
        <v>7</v>
      </c>
      <c r="B18" s="343" t="s">
        <v>390</v>
      </c>
      <c r="C18" s="344" t="s">
        <v>8</v>
      </c>
      <c r="D18" s="344" t="s">
        <v>16</v>
      </c>
      <c r="E18" s="344" t="s">
        <v>379</v>
      </c>
      <c r="F18" s="344" t="s">
        <v>11</v>
      </c>
      <c r="G18" s="345">
        <v>190</v>
      </c>
    </row>
    <row r="19" spans="1:7" ht="15.75" x14ac:dyDescent="0.25">
      <c r="A19">
        <v>8</v>
      </c>
      <c r="B19" s="343" t="s">
        <v>392</v>
      </c>
      <c r="C19" s="344" t="s">
        <v>8</v>
      </c>
      <c r="D19" s="344" t="s">
        <v>16</v>
      </c>
      <c r="E19" s="344" t="s">
        <v>391</v>
      </c>
      <c r="F19" s="344" t="s">
        <v>11</v>
      </c>
      <c r="G19" s="345">
        <v>215</v>
      </c>
    </row>
    <row r="20" spans="1:7" ht="15.75" x14ac:dyDescent="0.25">
      <c r="A20">
        <v>9</v>
      </c>
      <c r="B20" s="343" t="s">
        <v>393</v>
      </c>
      <c r="C20" s="344" t="s">
        <v>8</v>
      </c>
      <c r="D20" s="344" t="s">
        <v>16</v>
      </c>
      <c r="E20" s="344" t="s">
        <v>391</v>
      </c>
      <c r="F20" s="344" t="s">
        <v>11</v>
      </c>
      <c r="G20" s="345">
        <v>215</v>
      </c>
    </row>
    <row r="21" spans="1:7" ht="15.75" x14ac:dyDescent="0.25">
      <c r="A21">
        <v>10</v>
      </c>
      <c r="B21" s="343" t="s">
        <v>394</v>
      </c>
      <c r="C21" s="344" t="s">
        <v>8</v>
      </c>
      <c r="D21" s="344" t="s">
        <v>16</v>
      </c>
      <c r="E21" s="344" t="s">
        <v>391</v>
      </c>
      <c r="F21" s="344" t="s">
        <v>11</v>
      </c>
      <c r="G21" s="345">
        <v>265</v>
      </c>
    </row>
    <row r="22" spans="1:7" ht="19.5" customHeight="1" x14ac:dyDescent="0.25">
      <c r="B22" s="401" t="s">
        <v>386</v>
      </c>
      <c r="C22" s="401"/>
      <c r="D22" s="401"/>
      <c r="E22" s="401"/>
      <c r="F22" s="401"/>
      <c r="G22" s="401"/>
    </row>
    <row r="23" spans="1:7" ht="15.75" x14ac:dyDescent="0.25">
      <c r="A23">
        <v>11</v>
      </c>
      <c r="B23" s="343" t="s">
        <v>383</v>
      </c>
      <c r="C23" s="344" t="s">
        <v>8</v>
      </c>
      <c r="D23" s="344" t="s">
        <v>16</v>
      </c>
      <c r="E23" s="344" t="s">
        <v>384</v>
      </c>
      <c r="F23" s="344" t="s">
        <v>11</v>
      </c>
      <c r="G23" s="345">
        <v>350</v>
      </c>
    </row>
  </sheetData>
  <mergeCells count="8">
    <mergeCell ref="B11:G11"/>
    <mergeCell ref="B22:G22"/>
    <mergeCell ref="E9:E10"/>
    <mergeCell ref="B9:B10"/>
    <mergeCell ref="C9:C10"/>
    <mergeCell ref="D9:D10"/>
    <mergeCell ref="F9:F10"/>
    <mergeCell ref="G9:G10"/>
  </mergeCells>
  <pageMargins left="0" right="0.59055118110236227" top="0" bottom="0" header="0" footer="0"/>
  <pageSetup paperSize="9" scale="8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J114"/>
  <sheetViews>
    <sheetView view="pageBreakPreview" topLeftCell="A74" zoomScale="70" zoomScaleNormal="100" zoomScaleSheetLayoutView="70" workbookViewId="0">
      <selection activeCell="G101" sqref="G101"/>
    </sheetView>
  </sheetViews>
  <sheetFormatPr defaultRowHeight="15" x14ac:dyDescent="0.25"/>
  <cols>
    <col min="1" max="1" width="5.140625" style="12" customWidth="1"/>
    <col min="2" max="2" width="48.140625" style="12" customWidth="1"/>
    <col min="3" max="3" width="13.85546875" style="12" customWidth="1"/>
    <col min="4" max="4" width="24.140625" style="12" customWidth="1"/>
    <col min="5" max="5" width="15.42578125" style="12" customWidth="1"/>
    <col min="6" max="6" width="9.5703125" style="12" customWidth="1"/>
    <col min="7" max="7" width="11.42578125" style="34" customWidth="1"/>
    <col min="8" max="8" width="9.140625" style="262"/>
    <col min="9" max="16384" width="9.140625" style="12"/>
  </cols>
  <sheetData>
    <row r="2" spans="1:10" ht="44.25" x14ac:dyDescent="0.25">
      <c r="B2" s="1" t="s">
        <v>0</v>
      </c>
    </row>
    <row r="4" spans="1:10" x14ac:dyDescent="0.25">
      <c r="C4" s="17"/>
      <c r="D4" s="17"/>
      <c r="E4" s="17"/>
      <c r="G4" s="35"/>
    </row>
    <row r="5" spans="1:10" x14ac:dyDescent="0.25">
      <c r="C5" s="17"/>
      <c r="D5" s="17"/>
      <c r="E5" s="17"/>
      <c r="F5" s="17"/>
      <c r="G5" s="35"/>
    </row>
    <row r="6" spans="1:10" x14ac:dyDescent="0.25">
      <c r="B6" s="17"/>
      <c r="C6" s="17"/>
      <c r="D6" s="17"/>
      <c r="E6" s="17"/>
      <c r="F6" s="17"/>
      <c r="G6" s="35"/>
    </row>
    <row r="7" spans="1:10" ht="15.75" x14ac:dyDescent="0.25">
      <c r="B7" s="18" t="s">
        <v>1</v>
      </c>
      <c r="C7" s="19"/>
      <c r="D7" s="19"/>
      <c r="E7" s="19"/>
      <c r="F7" s="19"/>
      <c r="G7" s="36"/>
    </row>
    <row r="8" spans="1:10" ht="16.5" thickBot="1" x14ac:dyDescent="0.3">
      <c r="B8" s="15" t="s">
        <v>459</v>
      </c>
      <c r="C8" s="20"/>
      <c r="D8" s="20"/>
      <c r="E8" s="20"/>
      <c r="F8" s="20"/>
      <c r="G8" s="37"/>
    </row>
    <row r="9" spans="1:10" ht="32.25" customHeight="1" x14ac:dyDescent="0.25">
      <c r="B9" s="351" t="s">
        <v>25</v>
      </c>
      <c r="C9" s="355" t="s">
        <v>396</v>
      </c>
      <c r="D9" s="353" t="s">
        <v>9</v>
      </c>
      <c r="E9" s="355" t="s">
        <v>377</v>
      </c>
      <c r="F9" s="353" t="s">
        <v>3</v>
      </c>
      <c r="G9" s="348" t="s">
        <v>180</v>
      </c>
      <c r="H9" s="270"/>
      <c r="J9" s="21"/>
    </row>
    <row r="10" spans="1:10" ht="15.75" customHeight="1" thickBot="1" x14ac:dyDescent="0.3">
      <c r="B10" s="352"/>
      <c r="C10" s="356"/>
      <c r="D10" s="354"/>
      <c r="E10" s="356"/>
      <c r="F10" s="354"/>
      <c r="G10" s="349"/>
      <c r="H10" s="270"/>
    </row>
    <row r="11" spans="1:10" ht="19.5" thickBot="1" x14ac:dyDescent="0.3">
      <c r="B11" s="357" t="s">
        <v>26</v>
      </c>
      <c r="C11" s="358"/>
      <c r="D11" s="358"/>
      <c r="E11" s="358"/>
      <c r="F11" s="358"/>
      <c r="G11" s="358"/>
    </row>
    <row r="12" spans="1:10" ht="15.75" x14ac:dyDescent="0.25">
      <c r="A12" s="12">
        <v>1</v>
      </c>
      <c r="B12" s="298" t="s">
        <v>423</v>
      </c>
      <c r="C12" s="42" t="s">
        <v>7</v>
      </c>
      <c r="D12" s="164" t="s">
        <v>27</v>
      </c>
      <c r="E12" s="42" t="s">
        <v>424</v>
      </c>
      <c r="F12" s="164" t="s">
        <v>11</v>
      </c>
      <c r="G12" s="296">
        <v>300</v>
      </c>
    </row>
    <row r="13" spans="1:10" ht="16.5" thickBot="1" x14ac:dyDescent="0.3">
      <c r="A13" s="12">
        <v>2</v>
      </c>
      <c r="B13" s="299" t="s">
        <v>425</v>
      </c>
      <c r="C13" s="43" t="s">
        <v>7</v>
      </c>
      <c r="D13" s="261" t="s">
        <v>27</v>
      </c>
      <c r="E13" s="43" t="s">
        <v>426</v>
      </c>
      <c r="F13" s="261" t="s">
        <v>11</v>
      </c>
      <c r="G13" s="292">
        <v>300</v>
      </c>
    </row>
    <row r="14" spans="1:10" ht="22.5" customHeight="1" thickBot="1" x14ac:dyDescent="0.3">
      <c r="B14" s="357" t="s">
        <v>28</v>
      </c>
      <c r="C14" s="358"/>
      <c r="D14" s="358"/>
      <c r="E14" s="358"/>
      <c r="F14" s="358"/>
      <c r="G14" s="358"/>
    </row>
    <row r="15" spans="1:10" ht="24" customHeight="1" x14ac:dyDescent="0.25">
      <c r="A15" s="12">
        <v>3</v>
      </c>
      <c r="B15" s="300" t="s">
        <v>29</v>
      </c>
      <c r="C15" s="42" t="s">
        <v>30</v>
      </c>
      <c r="D15" s="164" t="s">
        <v>31</v>
      </c>
      <c r="E15" s="188">
        <v>2</v>
      </c>
      <c r="F15" s="164" t="s">
        <v>4</v>
      </c>
      <c r="G15" s="296">
        <v>245</v>
      </c>
    </row>
    <row r="16" spans="1:10" ht="24" customHeight="1" x14ac:dyDescent="0.25">
      <c r="A16" s="12">
        <v>4</v>
      </c>
      <c r="B16" s="57" t="s">
        <v>32</v>
      </c>
      <c r="C16" s="30" t="s">
        <v>30</v>
      </c>
      <c r="D16" s="31" t="s">
        <v>31</v>
      </c>
      <c r="E16" s="189">
        <v>2</v>
      </c>
      <c r="F16" s="31" t="s">
        <v>4</v>
      </c>
      <c r="G16" s="291">
        <v>225</v>
      </c>
    </row>
    <row r="17" spans="1:7" ht="24" customHeight="1" x14ac:dyDescent="0.25">
      <c r="A17" s="12">
        <v>5</v>
      </c>
      <c r="B17" s="57" t="s">
        <v>33</v>
      </c>
      <c r="C17" s="30" t="s">
        <v>30</v>
      </c>
      <c r="D17" s="31" t="s">
        <v>31</v>
      </c>
      <c r="E17" s="189">
        <v>2</v>
      </c>
      <c r="F17" s="31" t="s">
        <v>4</v>
      </c>
      <c r="G17" s="291">
        <v>225</v>
      </c>
    </row>
    <row r="18" spans="1:7" ht="24" customHeight="1" x14ac:dyDescent="0.25">
      <c r="A18" s="12">
        <v>6</v>
      </c>
      <c r="B18" s="57" t="s">
        <v>34</v>
      </c>
      <c r="C18" s="30" t="s">
        <v>30</v>
      </c>
      <c r="D18" s="31" t="s">
        <v>31</v>
      </c>
      <c r="E18" s="189">
        <v>2</v>
      </c>
      <c r="F18" s="31" t="s">
        <v>4</v>
      </c>
      <c r="G18" s="291">
        <v>260</v>
      </c>
    </row>
    <row r="19" spans="1:7" ht="30.75" customHeight="1" x14ac:dyDescent="0.25">
      <c r="A19" s="12">
        <v>7</v>
      </c>
      <c r="B19" s="57" t="s">
        <v>35</v>
      </c>
      <c r="C19" s="30" t="s">
        <v>30</v>
      </c>
      <c r="D19" s="31" t="s">
        <v>31</v>
      </c>
      <c r="E19" s="189">
        <v>2</v>
      </c>
      <c r="F19" s="31" t="s">
        <v>4</v>
      </c>
      <c r="G19" s="291">
        <v>260</v>
      </c>
    </row>
    <row r="20" spans="1:7" ht="24" customHeight="1" x14ac:dyDescent="0.25">
      <c r="A20" s="12">
        <v>8</v>
      </c>
      <c r="B20" s="57" t="s">
        <v>36</v>
      </c>
      <c r="C20" s="30" t="s">
        <v>30</v>
      </c>
      <c r="D20" s="31" t="s">
        <v>31</v>
      </c>
      <c r="E20" s="189">
        <v>2</v>
      </c>
      <c r="F20" s="31" t="s">
        <v>4</v>
      </c>
      <c r="G20" s="291">
        <v>225</v>
      </c>
    </row>
    <row r="21" spans="1:7" ht="24" customHeight="1" x14ac:dyDescent="0.25">
      <c r="A21" s="12">
        <v>9</v>
      </c>
      <c r="B21" s="57" t="s">
        <v>37</v>
      </c>
      <c r="C21" s="30" t="s">
        <v>30</v>
      </c>
      <c r="D21" s="31" t="s">
        <v>31</v>
      </c>
      <c r="E21" s="189">
        <v>2</v>
      </c>
      <c r="F21" s="31" t="s">
        <v>4</v>
      </c>
      <c r="G21" s="291">
        <v>225</v>
      </c>
    </row>
    <row r="22" spans="1:7" ht="24" customHeight="1" x14ac:dyDescent="0.25">
      <c r="A22" s="12">
        <v>10</v>
      </c>
      <c r="B22" s="58" t="s">
        <v>50</v>
      </c>
      <c r="C22" s="30" t="s">
        <v>30</v>
      </c>
      <c r="D22" s="31" t="s">
        <v>31</v>
      </c>
      <c r="E22" s="189">
        <v>2</v>
      </c>
      <c r="F22" s="31" t="s">
        <v>4</v>
      </c>
      <c r="G22" s="291">
        <v>215</v>
      </c>
    </row>
    <row r="23" spans="1:7" ht="34.5" customHeight="1" x14ac:dyDescent="0.25">
      <c r="A23" s="12">
        <v>11</v>
      </c>
      <c r="B23" s="45" t="s">
        <v>190</v>
      </c>
      <c r="C23" s="30" t="s">
        <v>30</v>
      </c>
      <c r="D23" s="31" t="s">
        <v>31</v>
      </c>
      <c r="E23" s="189">
        <v>2</v>
      </c>
      <c r="F23" s="31" t="s">
        <v>4</v>
      </c>
      <c r="G23" s="291">
        <v>205</v>
      </c>
    </row>
    <row r="24" spans="1:7" ht="24" customHeight="1" x14ac:dyDescent="0.25">
      <c r="A24" s="12">
        <v>12</v>
      </c>
      <c r="B24" s="45" t="s">
        <v>51</v>
      </c>
      <c r="C24" s="30" t="s">
        <v>30</v>
      </c>
      <c r="D24" s="31" t="s">
        <v>31</v>
      </c>
      <c r="E24" s="189">
        <v>2</v>
      </c>
      <c r="F24" s="31" t="s">
        <v>4</v>
      </c>
      <c r="G24" s="291">
        <v>170</v>
      </c>
    </row>
    <row r="25" spans="1:7" ht="24" customHeight="1" x14ac:dyDescent="0.25">
      <c r="A25" s="12">
        <v>13</v>
      </c>
      <c r="B25" s="45" t="s">
        <v>191</v>
      </c>
      <c r="C25" s="30" t="s">
        <v>30</v>
      </c>
      <c r="D25" s="31" t="s">
        <v>31</v>
      </c>
      <c r="E25" s="189">
        <v>2</v>
      </c>
      <c r="F25" s="31" t="s">
        <v>4</v>
      </c>
      <c r="G25" s="291">
        <v>175</v>
      </c>
    </row>
    <row r="26" spans="1:7" ht="24" customHeight="1" x14ac:dyDescent="0.25">
      <c r="A26" s="12">
        <v>14</v>
      </c>
      <c r="B26" s="45" t="s">
        <v>192</v>
      </c>
      <c r="C26" s="30" t="s">
        <v>30</v>
      </c>
      <c r="D26" s="31" t="s">
        <v>31</v>
      </c>
      <c r="E26" s="189">
        <v>2</v>
      </c>
      <c r="F26" s="31" t="s">
        <v>4</v>
      </c>
      <c r="G26" s="291">
        <v>155</v>
      </c>
    </row>
    <row r="27" spans="1:7" ht="24" customHeight="1" x14ac:dyDescent="0.25">
      <c r="A27" s="12">
        <v>15</v>
      </c>
      <c r="B27" s="45" t="s">
        <v>193</v>
      </c>
      <c r="C27" s="30" t="s">
        <v>30</v>
      </c>
      <c r="D27" s="31" t="s">
        <v>31</v>
      </c>
      <c r="E27" s="189">
        <v>2</v>
      </c>
      <c r="F27" s="31" t="s">
        <v>4</v>
      </c>
      <c r="G27" s="291">
        <v>155</v>
      </c>
    </row>
    <row r="28" spans="1:7" ht="24" customHeight="1" x14ac:dyDescent="0.25">
      <c r="A28" s="12">
        <v>16</v>
      </c>
      <c r="B28" s="58" t="s">
        <v>52</v>
      </c>
      <c r="C28" s="30" t="s">
        <v>30</v>
      </c>
      <c r="D28" s="31" t="s">
        <v>31</v>
      </c>
      <c r="E28" s="189">
        <v>2</v>
      </c>
      <c r="F28" s="31" t="s">
        <v>4</v>
      </c>
      <c r="G28" s="291">
        <v>130</v>
      </c>
    </row>
    <row r="29" spans="1:7" ht="24" customHeight="1" x14ac:dyDescent="0.25">
      <c r="A29" s="12">
        <v>17</v>
      </c>
      <c r="B29" s="58" t="s">
        <v>53</v>
      </c>
      <c r="C29" s="30" t="s">
        <v>30</v>
      </c>
      <c r="D29" s="31" t="s">
        <v>31</v>
      </c>
      <c r="E29" s="189">
        <v>2</v>
      </c>
      <c r="F29" s="31" t="s">
        <v>4</v>
      </c>
      <c r="G29" s="291">
        <v>190</v>
      </c>
    </row>
    <row r="30" spans="1:7" ht="24" customHeight="1" x14ac:dyDescent="0.25">
      <c r="A30" s="12">
        <v>18</v>
      </c>
      <c r="B30" s="58" t="s">
        <v>54</v>
      </c>
      <c r="C30" s="30" t="s">
        <v>30</v>
      </c>
      <c r="D30" s="31" t="s">
        <v>31</v>
      </c>
      <c r="E30" s="189">
        <v>2</v>
      </c>
      <c r="F30" s="31" t="s">
        <v>4</v>
      </c>
      <c r="G30" s="291">
        <v>185</v>
      </c>
    </row>
    <row r="31" spans="1:7" ht="30.75" customHeight="1" x14ac:dyDescent="0.25">
      <c r="A31" s="12">
        <v>19</v>
      </c>
      <c r="B31" s="58" t="s">
        <v>57</v>
      </c>
      <c r="C31" s="30" t="s">
        <v>30</v>
      </c>
      <c r="D31" s="31" t="s">
        <v>31</v>
      </c>
      <c r="E31" s="189">
        <v>2</v>
      </c>
      <c r="F31" s="31" t="s">
        <v>4</v>
      </c>
      <c r="G31" s="291">
        <v>215</v>
      </c>
    </row>
    <row r="32" spans="1:7" ht="24" customHeight="1" thickBot="1" x14ac:dyDescent="0.3">
      <c r="A32" s="12">
        <v>20</v>
      </c>
      <c r="B32" s="260" t="s">
        <v>58</v>
      </c>
      <c r="C32" s="43" t="s">
        <v>30</v>
      </c>
      <c r="D32" s="261" t="s">
        <v>31</v>
      </c>
      <c r="E32" s="190">
        <v>2</v>
      </c>
      <c r="F32" s="261" t="s">
        <v>4</v>
      </c>
      <c r="G32" s="292">
        <v>190</v>
      </c>
    </row>
    <row r="33" spans="1:8" ht="22.5" customHeight="1" thickBot="1" x14ac:dyDescent="0.3">
      <c r="B33" s="357" t="s">
        <v>38</v>
      </c>
      <c r="C33" s="358"/>
      <c r="D33" s="358"/>
      <c r="E33" s="358"/>
      <c r="F33" s="358"/>
      <c r="G33" s="358"/>
    </row>
    <row r="34" spans="1:8" ht="21" customHeight="1" x14ac:dyDescent="0.25">
      <c r="A34" s="12">
        <v>21</v>
      </c>
      <c r="B34" s="163" t="s">
        <v>39</v>
      </c>
      <c r="C34" s="42" t="s">
        <v>30</v>
      </c>
      <c r="D34" s="164" t="s">
        <v>40</v>
      </c>
      <c r="E34" s="42" t="s">
        <v>427</v>
      </c>
      <c r="F34" s="164" t="s">
        <v>11</v>
      </c>
      <c r="G34" s="296">
        <v>435</v>
      </c>
    </row>
    <row r="35" spans="1:8" ht="21" customHeight="1" x14ac:dyDescent="0.25">
      <c r="A35" s="12">
        <v>22</v>
      </c>
      <c r="B35" s="45" t="s">
        <v>39</v>
      </c>
      <c r="C35" s="30" t="s">
        <v>8</v>
      </c>
      <c r="D35" s="31" t="s">
        <v>40</v>
      </c>
      <c r="E35" s="30" t="s">
        <v>427</v>
      </c>
      <c r="F35" s="31" t="s">
        <v>11</v>
      </c>
      <c r="G35" s="291">
        <v>435</v>
      </c>
    </row>
    <row r="36" spans="1:8" ht="21" customHeight="1" x14ac:dyDescent="0.25">
      <c r="A36" s="12">
        <v>23</v>
      </c>
      <c r="B36" s="45" t="s">
        <v>41</v>
      </c>
      <c r="C36" s="30" t="s">
        <v>30</v>
      </c>
      <c r="D36" s="31" t="s">
        <v>40</v>
      </c>
      <c r="E36" s="30" t="s">
        <v>427</v>
      </c>
      <c r="F36" s="31" t="s">
        <v>11</v>
      </c>
      <c r="G36" s="291">
        <v>415</v>
      </c>
    </row>
    <row r="37" spans="1:8" ht="21" customHeight="1" x14ac:dyDescent="0.25">
      <c r="A37" s="12">
        <v>24</v>
      </c>
      <c r="B37" s="45" t="s">
        <v>41</v>
      </c>
      <c r="C37" s="30" t="s">
        <v>8</v>
      </c>
      <c r="D37" s="31" t="s">
        <v>40</v>
      </c>
      <c r="E37" s="30" t="s">
        <v>427</v>
      </c>
      <c r="F37" s="31" t="s">
        <v>11</v>
      </c>
      <c r="G37" s="291">
        <v>415</v>
      </c>
    </row>
    <row r="38" spans="1:8" ht="21" customHeight="1" x14ac:dyDescent="0.25">
      <c r="A38" s="12">
        <v>25</v>
      </c>
      <c r="B38" s="45" t="s">
        <v>202</v>
      </c>
      <c r="C38" s="30" t="s">
        <v>30</v>
      </c>
      <c r="D38" s="31" t="s">
        <v>40</v>
      </c>
      <c r="E38" s="30" t="s">
        <v>407</v>
      </c>
      <c r="F38" s="31" t="s">
        <v>11</v>
      </c>
      <c r="G38" s="291">
        <v>340</v>
      </c>
    </row>
    <row r="39" spans="1:8" ht="21" customHeight="1" x14ac:dyDescent="0.25">
      <c r="A39" s="12">
        <v>26</v>
      </c>
      <c r="B39" s="45" t="s">
        <v>202</v>
      </c>
      <c r="C39" s="30" t="s">
        <v>8</v>
      </c>
      <c r="D39" s="31" t="s">
        <v>40</v>
      </c>
      <c r="E39" s="30" t="s">
        <v>407</v>
      </c>
      <c r="F39" s="31" t="s">
        <v>11</v>
      </c>
      <c r="G39" s="291">
        <v>340</v>
      </c>
    </row>
    <row r="40" spans="1:8" ht="21" customHeight="1" x14ac:dyDescent="0.25">
      <c r="A40" s="12">
        <v>27</v>
      </c>
      <c r="B40" s="45" t="s">
        <v>42</v>
      </c>
      <c r="C40" s="30" t="s">
        <v>30</v>
      </c>
      <c r="D40" s="31" t="s">
        <v>40</v>
      </c>
      <c r="E40" s="30" t="s">
        <v>407</v>
      </c>
      <c r="F40" s="31" t="s">
        <v>11</v>
      </c>
      <c r="G40" s="291">
        <v>345</v>
      </c>
    </row>
    <row r="41" spans="1:8" ht="21" customHeight="1" x14ac:dyDescent="0.25">
      <c r="A41" s="12">
        <v>28</v>
      </c>
      <c r="B41" s="45" t="s">
        <v>42</v>
      </c>
      <c r="C41" s="30" t="s">
        <v>8</v>
      </c>
      <c r="D41" s="31" t="s">
        <v>40</v>
      </c>
      <c r="E41" s="30" t="s">
        <v>407</v>
      </c>
      <c r="F41" s="31" t="s">
        <v>11</v>
      </c>
      <c r="G41" s="291">
        <v>345</v>
      </c>
    </row>
    <row r="42" spans="1:8" s="16" customFormat="1" ht="21" customHeight="1" x14ac:dyDescent="0.25">
      <c r="A42" s="12">
        <v>29</v>
      </c>
      <c r="B42" s="45" t="s">
        <v>43</v>
      </c>
      <c r="C42" s="30" t="s">
        <v>30</v>
      </c>
      <c r="D42" s="31" t="s">
        <v>40</v>
      </c>
      <c r="E42" s="30" t="s">
        <v>400</v>
      </c>
      <c r="F42" s="31" t="s">
        <v>11</v>
      </c>
      <c r="G42" s="291">
        <v>300</v>
      </c>
      <c r="H42" s="263"/>
    </row>
    <row r="43" spans="1:8" s="16" customFormat="1" ht="21" customHeight="1" x14ac:dyDescent="0.25">
      <c r="A43" s="12">
        <v>30</v>
      </c>
      <c r="B43" s="45" t="s">
        <v>43</v>
      </c>
      <c r="C43" s="30" t="s">
        <v>8</v>
      </c>
      <c r="D43" s="31" t="s">
        <v>40</v>
      </c>
      <c r="E43" s="30" t="s">
        <v>400</v>
      </c>
      <c r="F43" s="31" t="s">
        <v>11</v>
      </c>
      <c r="G43" s="291">
        <v>300</v>
      </c>
      <c r="H43" s="263"/>
    </row>
    <row r="44" spans="1:8" ht="21" customHeight="1" x14ac:dyDescent="0.25">
      <c r="A44" s="12">
        <v>31</v>
      </c>
      <c r="B44" s="45" t="s">
        <v>44</v>
      </c>
      <c r="C44" s="30" t="s">
        <v>30</v>
      </c>
      <c r="D44" s="31" t="s">
        <v>40</v>
      </c>
      <c r="E44" s="30" t="s">
        <v>400</v>
      </c>
      <c r="F44" s="31" t="s">
        <v>11</v>
      </c>
      <c r="G44" s="291">
        <v>205</v>
      </c>
    </row>
    <row r="45" spans="1:8" ht="21" customHeight="1" x14ac:dyDescent="0.25">
      <c r="A45" s="12">
        <v>32</v>
      </c>
      <c r="B45" s="45" t="s">
        <v>44</v>
      </c>
      <c r="C45" s="30" t="s">
        <v>8</v>
      </c>
      <c r="D45" s="31" t="s">
        <v>40</v>
      </c>
      <c r="E45" s="30" t="s">
        <v>400</v>
      </c>
      <c r="F45" s="31" t="s">
        <v>11</v>
      </c>
      <c r="G45" s="291">
        <v>175</v>
      </c>
    </row>
    <row r="46" spans="1:8" ht="21" customHeight="1" x14ac:dyDescent="0.25">
      <c r="A46" s="12">
        <v>33</v>
      </c>
      <c r="B46" s="45" t="s">
        <v>45</v>
      </c>
      <c r="C46" s="30" t="s">
        <v>8</v>
      </c>
      <c r="D46" s="31" t="s">
        <v>40</v>
      </c>
      <c r="E46" s="30" t="s">
        <v>427</v>
      </c>
      <c r="F46" s="31" t="s">
        <v>11</v>
      </c>
      <c r="G46" s="291">
        <v>345</v>
      </c>
    </row>
    <row r="47" spans="1:8" ht="21" customHeight="1" x14ac:dyDescent="0.25">
      <c r="A47" s="12">
        <v>34</v>
      </c>
      <c r="B47" s="45" t="s">
        <v>46</v>
      </c>
      <c r="C47" s="30" t="s">
        <v>8</v>
      </c>
      <c r="D47" s="31" t="s">
        <v>40</v>
      </c>
      <c r="E47" s="30" t="s">
        <v>427</v>
      </c>
      <c r="F47" s="31" t="s">
        <v>11</v>
      </c>
      <c r="G47" s="291">
        <v>405</v>
      </c>
    </row>
    <row r="48" spans="1:8" ht="21" customHeight="1" x14ac:dyDescent="0.25">
      <c r="A48" s="12">
        <v>35</v>
      </c>
      <c r="B48" s="29" t="s">
        <v>214</v>
      </c>
      <c r="C48" s="30" t="s">
        <v>7</v>
      </c>
      <c r="D48" s="31" t="s">
        <v>40</v>
      </c>
      <c r="E48" s="30" t="s">
        <v>427</v>
      </c>
      <c r="F48" s="31" t="s">
        <v>11</v>
      </c>
      <c r="G48" s="291">
        <v>180</v>
      </c>
    </row>
    <row r="49" spans="1:8" ht="21" customHeight="1" x14ac:dyDescent="0.25">
      <c r="A49" s="12">
        <v>36</v>
      </c>
      <c r="B49" s="29" t="s">
        <v>47</v>
      </c>
      <c r="C49" s="30" t="s">
        <v>7</v>
      </c>
      <c r="D49" s="31" t="s">
        <v>40</v>
      </c>
      <c r="E49" s="30" t="s">
        <v>427</v>
      </c>
      <c r="F49" s="31" t="s">
        <v>11</v>
      </c>
      <c r="G49" s="291">
        <v>210</v>
      </c>
    </row>
    <row r="50" spans="1:8" ht="21" customHeight="1" x14ac:dyDescent="0.25">
      <c r="A50" s="12">
        <v>37</v>
      </c>
      <c r="B50" s="29" t="s">
        <v>48</v>
      </c>
      <c r="C50" s="30" t="s">
        <v>7</v>
      </c>
      <c r="D50" s="31" t="s">
        <v>40</v>
      </c>
      <c r="E50" s="30" t="s">
        <v>427</v>
      </c>
      <c r="F50" s="31" t="s">
        <v>11</v>
      </c>
      <c r="G50" s="291">
        <v>175</v>
      </c>
    </row>
    <row r="51" spans="1:8" ht="21" customHeight="1" x14ac:dyDescent="0.25">
      <c r="A51" s="12">
        <v>38</v>
      </c>
      <c r="B51" s="45" t="s">
        <v>49</v>
      </c>
      <c r="C51" s="30" t="s">
        <v>30</v>
      </c>
      <c r="D51" s="31" t="s">
        <v>40</v>
      </c>
      <c r="E51" s="30" t="s">
        <v>400</v>
      </c>
      <c r="F51" s="31" t="s">
        <v>11</v>
      </c>
      <c r="G51" s="291">
        <v>140</v>
      </c>
    </row>
    <row r="52" spans="1:8" s="16" customFormat="1" ht="21" customHeight="1" thickBot="1" x14ac:dyDescent="0.3">
      <c r="A52" s="12">
        <v>39</v>
      </c>
      <c r="B52" s="260" t="s">
        <v>49</v>
      </c>
      <c r="C52" s="43" t="s">
        <v>8</v>
      </c>
      <c r="D52" s="261" t="s">
        <v>40</v>
      </c>
      <c r="E52" s="43" t="s">
        <v>400</v>
      </c>
      <c r="F52" s="261" t="s">
        <v>11</v>
      </c>
      <c r="G52" s="292">
        <v>130</v>
      </c>
      <c r="H52" s="263"/>
    </row>
    <row r="53" spans="1:8" ht="20.25" customHeight="1" thickBot="1" x14ac:dyDescent="0.3">
      <c r="B53" s="357" t="s">
        <v>186</v>
      </c>
      <c r="C53" s="358"/>
      <c r="D53" s="358"/>
      <c r="E53" s="358"/>
      <c r="F53" s="358"/>
      <c r="G53" s="358"/>
    </row>
    <row r="54" spans="1:8" ht="21" customHeight="1" x14ac:dyDescent="0.25">
      <c r="A54" s="12">
        <v>40</v>
      </c>
      <c r="B54" s="163" t="s">
        <v>59</v>
      </c>
      <c r="C54" s="42" t="s">
        <v>8</v>
      </c>
      <c r="D54" s="164" t="s">
        <v>40</v>
      </c>
      <c r="E54" s="42" t="s">
        <v>427</v>
      </c>
      <c r="F54" s="164" t="s">
        <v>4</v>
      </c>
      <c r="G54" s="296">
        <v>360</v>
      </c>
    </row>
    <row r="55" spans="1:8" ht="21" customHeight="1" x14ac:dyDescent="0.25">
      <c r="A55" s="12">
        <v>41</v>
      </c>
      <c r="B55" s="45" t="s">
        <v>60</v>
      </c>
      <c r="C55" s="30" t="s">
        <v>8</v>
      </c>
      <c r="D55" s="31" t="s">
        <v>40</v>
      </c>
      <c r="E55" s="30" t="s">
        <v>427</v>
      </c>
      <c r="F55" s="31" t="s">
        <v>4</v>
      </c>
      <c r="G55" s="291">
        <v>360</v>
      </c>
    </row>
    <row r="56" spans="1:8" ht="21" customHeight="1" thickBot="1" x14ac:dyDescent="0.3">
      <c r="A56" s="12">
        <v>42</v>
      </c>
      <c r="B56" s="260" t="s">
        <v>61</v>
      </c>
      <c r="C56" s="43" t="s">
        <v>8</v>
      </c>
      <c r="D56" s="261" t="s">
        <v>40</v>
      </c>
      <c r="E56" s="43" t="s">
        <v>427</v>
      </c>
      <c r="F56" s="261" t="s">
        <v>4</v>
      </c>
      <c r="G56" s="292">
        <v>335</v>
      </c>
    </row>
    <row r="57" spans="1:8" ht="21" customHeight="1" thickBot="1" x14ac:dyDescent="0.3">
      <c r="B57" s="357" t="s">
        <v>210</v>
      </c>
      <c r="C57" s="358"/>
      <c r="D57" s="358"/>
      <c r="E57" s="358"/>
      <c r="F57" s="358"/>
      <c r="G57" s="359"/>
    </row>
    <row r="58" spans="1:8" ht="21" customHeight="1" x14ac:dyDescent="0.25">
      <c r="A58" s="12">
        <v>43</v>
      </c>
      <c r="B58" s="163" t="s">
        <v>209</v>
      </c>
      <c r="C58" s="42" t="s">
        <v>8</v>
      </c>
      <c r="D58" s="164" t="s">
        <v>23</v>
      </c>
      <c r="E58" s="188">
        <v>8.8000000000000007</v>
      </c>
      <c r="F58" s="164" t="s">
        <v>4</v>
      </c>
      <c r="G58" s="296">
        <v>210</v>
      </c>
    </row>
    <row r="59" spans="1:8" ht="21" customHeight="1" x14ac:dyDescent="0.25">
      <c r="A59" s="12">
        <v>44</v>
      </c>
      <c r="B59" s="45" t="s">
        <v>211</v>
      </c>
      <c r="C59" s="30" t="s">
        <v>8</v>
      </c>
      <c r="D59" s="31" t="s">
        <v>23</v>
      </c>
      <c r="E59" s="189">
        <v>8.8000000000000007</v>
      </c>
      <c r="F59" s="31" t="s">
        <v>4</v>
      </c>
      <c r="G59" s="291">
        <v>230</v>
      </c>
    </row>
    <row r="60" spans="1:8" ht="21" customHeight="1" x14ac:dyDescent="0.25">
      <c r="A60" s="12">
        <v>45</v>
      </c>
      <c r="B60" s="45" t="s">
        <v>212</v>
      </c>
      <c r="C60" s="30" t="s">
        <v>8</v>
      </c>
      <c r="D60" s="31" t="s">
        <v>23</v>
      </c>
      <c r="E60" s="189">
        <v>8.8000000000000007</v>
      </c>
      <c r="F60" s="31" t="s">
        <v>4</v>
      </c>
      <c r="G60" s="291">
        <v>210</v>
      </c>
    </row>
    <row r="61" spans="1:8" ht="21" customHeight="1" x14ac:dyDescent="0.25">
      <c r="A61" s="12">
        <v>46</v>
      </c>
      <c r="B61" s="45" t="s">
        <v>219</v>
      </c>
      <c r="C61" s="30" t="s">
        <v>8</v>
      </c>
      <c r="D61" s="31" t="s">
        <v>23</v>
      </c>
      <c r="E61" s="189">
        <v>8.8000000000000007</v>
      </c>
      <c r="F61" s="31" t="s">
        <v>4</v>
      </c>
      <c r="G61" s="291">
        <v>255</v>
      </c>
    </row>
    <row r="62" spans="1:8" ht="21" customHeight="1" x14ac:dyDescent="0.25">
      <c r="A62" s="12">
        <v>47</v>
      </c>
      <c r="B62" s="45" t="s">
        <v>222</v>
      </c>
      <c r="C62" s="30" t="s">
        <v>8</v>
      </c>
      <c r="D62" s="31" t="s">
        <v>23</v>
      </c>
      <c r="E62" s="189">
        <v>8.8000000000000007</v>
      </c>
      <c r="F62" s="31" t="s">
        <v>4</v>
      </c>
      <c r="G62" s="291">
        <v>255</v>
      </c>
    </row>
    <row r="63" spans="1:8" ht="21" customHeight="1" x14ac:dyDescent="0.25">
      <c r="A63" s="12">
        <v>48</v>
      </c>
      <c r="B63" s="45" t="s">
        <v>223</v>
      </c>
      <c r="C63" s="30" t="s">
        <v>8</v>
      </c>
      <c r="D63" s="31" t="s">
        <v>23</v>
      </c>
      <c r="E63" s="189">
        <v>8.8000000000000007</v>
      </c>
      <c r="F63" s="31" t="s">
        <v>4</v>
      </c>
      <c r="G63" s="291">
        <v>235</v>
      </c>
    </row>
    <row r="64" spans="1:8" ht="21" customHeight="1" x14ac:dyDescent="0.25">
      <c r="A64" s="12">
        <v>49</v>
      </c>
      <c r="B64" s="45" t="s">
        <v>228</v>
      </c>
      <c r="C64" s="30" t="s">
        <v>8</v>
      </c>
      <c r="D64" s="31" t="s">
        <v>23</v>
      </c>
      <c r="E64" s="189">
        <v>8.8000000000000007</v>
      </c>
      <c r="F64" s="31" t="s">
        <v>4</v>
      </c>
      <c r="G64" s="291">
        <v>255</v>
      </c>
    </row>
    <row r="65" spans="1:8" ht="21" customHeight="1" x14ac:dyDescent="0.25">
      <c r="A65" s="12">
        <v>50</v>
      </c>
      <c r="B65" s="45" t="s">
        <v>224</v>
      </c>
      <c r="C65" s="30" t="s">
        <v>8</v>
      </c>
      <c r="D65" s="31" t="s">
        <v>23</v>
      </c>
      <c r="E65" s="189">
        <v>8.8000000000000007</v>
      </c>
      <c r="F65" s="31" t="s">
        <v>4</v>
      </c>
      <c r="G65" s="291">
        <v>230</v>
      </c>
    </row>
    <row r="66" spans="1:8" ht="21" customHeight="1" x14ac:dyDescent="0.25">
      <c r="A66" s="12">
        <v>51</v>
      </c>
      <c r="B66" s="45" t="s">
        <v>225</v>
      </c>
      <c r="C66" s="30" t="s">
        <v>8</v>
      </c>
      <c r="D66" s="31" t="s">
        <v>23</v>
      </c>
      <c r="E66" s="189">
        <v>8.8000000000000007</v>
      </c>
      <c r="F66" s="31" t="s">
        <v>4</v>
      </c>
      <c r="G66" s="291">
        <v>230</v>
      </c>
    </row>
    <row r="67" spans="1:8" ht="21" customHeight="1" x14ac:dyDescent="0.25">
      <c r="A67" s="12">
        <v>52</v>
      </c>
      <c r="B67" s="45" t="s">
        <v>226</v>
      </c>
      <c r="C67" s="30" t="s">
        <v>8</v>
      </c>
      <c r="D67" s="31" t="s">
        <v>23</v>
      </c>
      <c r="E67" s="189">
        <v>8.8000000000000007</v>
      </c>
      <c r="F67" s="31" t="s">
        <v>4</v>
      </c>
      <c r="G67" s="291">
        <v>215</v>
      </c>
    </row>
    <row r="68" spans="1:8" ht="33" customHeight="1" thickBot="1" x14ac:dyDescent="0.3">
      <c r="A68" s="12">
        <v>53</v>
      </c>
      <c r="B68" s="45" t="s">
        <v>213</v>
      </c>
      <c r="C68" s="43" t="s">
        <v>8</v>
      </c>
      <c r="D68" s="31" t="s">
        <v>23</v>
      </c>
      <c r="E68" s="190">
        <v>8.8000000000000007</v>
      </c>
      <c r="F68" s="31" t="s">
        <v>4</v>
      </c>
      <c r="G68" s="292">
        <v>235</v>
      </c>
    </row>
    <row r="69" spans="1:8" ht="33" hidden="1" customHeight="1" x14ac:dyDescent="0.3">
      <c r="A69" s="12">
        <v>54</v>
      </c>
      <c r="B69" s="288" t="s">
        <v>219</v>
      </c>
      <c r="C69" s="285" t="s">
        <v>8</v>
      </c>
      <c r="D69" s="284" t="s">
        <v>23</v>
      </c>
      <c r="E69" s="285"/>
      <c r="F69" s="284" t="s">
        <v>4</v>
      </c>
      <c r="G69" s="271">
        <v>245</v>
      </c>
    </row>
    <row r="70" spans="1:8" ht="33" hidden="1" customHeight="1" x14ac:dyDescent="0.3">
      <c r="A70" s="12">
        <v>55</v>
      </c>
      <c r="B70" s="297" t="s">
        <v>220</v>
      </c>
      <c r="C70" s="286" t="s">
        <v>8</v>
      </c>
      <c r="D70" s="286" t="s">
        <v>23</v>
      </c>
      <c r="E70" s="286"/>
      <c r="F70" s="286" t="s">
        <v>4</v>
      </c>
      <c r="G70" s="287">
        <v>245</v>
      </c>
    </row>
    <row r="71" spans="1:8" ht="21" customHeight="1" thickBot="1" x14ac:dyDescent="0.3">
      <c r="B71" s="357" t="s">
        <v>187</v>
      </c>
      <c r="C71" s="358"/>
      <c r="D71" s="358"/>
      <c r="E71" s="358"/>
      <c r="F71" s="358"/>
      <c r="G71" s="358"/>
    </row>
    <row r="72" spans="1:8" ht="21" customHeight="1" x14ac:dyDescent="0.25">
      <c r="A72" s="12">
        <v>54</v>
      </c>
      <c r="B72" s="301" t="s">
        <v>55</v>
      </c>
      <c r="C72" s="42" t="s">
        <v>30</v>
      </c>
      <c r="D72" s="164" t="s">
        <v>27</v>
      </c>
      <c r="E72" s="42" t="s">
        <v>428</v>
      </c>
      <c r="F72" s="164" t="s">
        <v>11</v>
      </c>
      <c r="G72" s="296">
        <v>405</v>
      </c>
    </row>
    <row r="73" spans="1:8" ht="38.25" customHeight="1" x14ac:dyDescent="0.25">
      <c r="A73" s="12">
        <v>55</v>
      </c>
      <c r="B73" s="58" t="s">
        <v>56</v>
      </c>
      <c r="C73" s="30" t="s">
        <v>30</v>
      </c>
      <c r="D73" s="31" t="s">
        <v>27</v>
      </c>
      <c r="E73" s="30" t="s">
        <v>428</v>
      </c>
      <c r="F73" s="31" t="s">
        <v>11</v>
      </c>
      <c r="G73" s="291">
        <v>395</v>
      </c>
    </row>
    <row r="74" spans="1:8" ht="33.75" customHeight="1" thickBot="1" x14ac:dyDescent="0.3">
      <c r="A74" s="12">
        <v>56</v>
      </c>
      <c r="B74" s="260" t="s">
        <v>62</v>
      </c>
      <c r="C74" s="43" t="s">
        <v>8</v>
      </c>
      <c r="D74" s="261" t="s">
        <v>40</v>
      </c>
      <c r="E74" s="43" t="s">
        <v>428</v>
      </c>
      <c r="F74" s="261" t="s">
        <v>4</v>
      </c>
      <c r="G74" s="292">
        <v>595</v>
      </c>
    </row>
    <row r="75" spans="1:8" ht="22.5" customHeight="1" thickBot="1" x14ac:dyDescent="0.3">
      <c r="B75" s="357" t="s">
        <v>63</v>
      </c>
      <c r="C75" s="358"/>
      <c r="D75" s="358"/>
      <c r="E75" s="358"/>
      <c r="F75" s="358"/>
      <c r="G75" s="359"/>
    </row>
    <row r="76" spans="1:8" s="24" customFormat="1" ht="21" customHeight="1" x14ac:dyDescent="0.25">
      <c r="A76" s="22">
        <v>57</v>
      </c>
      <c r="B76" s="163" t="s">
        <v>64</v>
      </c>
      <c r="C76" s="42" t="s">
        <v>8</v>
      </c>
      <c r="D76" s="164" t="s">
        <v>65</v>
      </c>
      <c r="E76" s="42" t="s">
        <v>429</v>
      </c>
      <c r="F76" s="164" t="s">
        <v>11</v>
      </c>
      <c r="G76" s="296">
        <v>425</v>
      </c>
      <c r="H76" s="266"/>
    </row>
    <row r="77" spans="1:8" ht="21" customHeight="1" x14ac:dyDescent="0.25">
      <c r="A77" s="12">
        <v>58</v>
      </c>
      <c r="B77" s="45" t="s">
        <v>66</v>
      </c>
      <c r="C77" s="30" t="s">
        <v>8</v>
      </c>
      <c r="D77" s="31" t="s">
        <v>65</v>
      </c>
      <c r="E77" s="30" t="s">
        <v>410</v>
      </c>
      <c r="F77" s="31" t="s">
        <v>11</v>
      </c>
      <c r="G77" s="291">
        <v>240</v>
      </c>
    </row>
    <row r="78" spans="1:8" ht="21" customHeight="1" x14ac:dyDescent="0.25">
      <c r="A78" s="22">
        <v>59</v>
      </c>
      <c r="B78" s="45" t="s">
        <v>67</v>
      </c>
      <c r="C78" s="30" t="s">
        <v>8</v>
      </c>
      <c r="D78" s="31" t="s">
        <v>23</v>
      </c>
      <c r="E78" s="30" t="s">
        <v>410</v>
      </c>
      <c r="F78" s="31" t="s">
        <v>11</v>
      </c>
      <c r="G78" s="291">
        <v>235</v>
      </c>
    </row>
    <row r="79" spans="1:8" ht="21" customHeight="1" x14ac:dyDescent="0.25">
      <c r="A79" s="12">
        <v>60</v>
      </c>
      <c r="B79" s="45" t="s">
        <v>68</v>
      </c>
      <c r="C79" s="30" t="s">
        <v>8</v>
      </c>
      <c r="D79" s="31" t="s">
        <v>65</v>
      </c>
      <c r="E79" s="30" t="s">
        <v>430</v>
      </c>
      <c r="F79" s="31" t="s">
        <v>11</v>
      </c>
      <c r="G79" s="291">
        <v>270</v>
      </c>
    </row>
    <row r="80" spans="1:8" ht="21" customHeight="1" x14ac:dyDescent="0.25">
      <c r="A80" s="22">
        <v>61</v>
      </c>
      <c r="B80" s="45" t="s">
        <v>69</v>
      </c>
      <c r="C80" s="30" t="s">
        <v>8</v>
      </c>
      <c r="D80" s="31" t="s">
        <v>23</v>
      </c>
      <c r="E80" s="30" t="s">
        <v>410</v>
      </c>
      <c r="F80" s="31" t="s">
        <v>11</v>
      </c>
      <c r="G80" s="291">
        <v>160</v>
      </c>
    </row>
    <row r="81" spans="1:8" s="16" customFormat="1" ht="21" customHeight="1" x14ac:dyDescent="0.25">
      <c r="A81" s="12">
        <v>62</v>
      </c>
      <c r="B81" s="45" t="s">
        <v>207</v>
      </c>
      <c r="C81" s="30" t="s">
        <v>8</v>
      </c>
      <c r="D81" s="31" t="s">
        <v>23</v>
      </c>
      <c r="E81" s="30" t="s">
        <v>410</v>
      </c>
      <c r="F81" s="31" t="s">
        <v>11</v>
      </c>
      <c r="G81" s="291">
        <v>120</v>
      </c>
      <c r="H81" s="263"/>
    </row>
    <row r="82" spans="1:8" s="13" customFormat="1" ht="21" customHeight="1" x14ac:dyDescent="0.25">
      <c r="A82" s="22">
        <v>63</v>
      </c>
      <c r="B82" s="45" t="s">
        <v>70</v>
      </c>
      <c r="C82" s="30" t="s">
        <v>8</v>
      </c>
      <c r="D82" s="31" t="s">
        <v>71</v>
      </c>
      <c r="E82" s="189">
        <v>9</v>
      </c>
      <c r="F82" s="31" t="s">
        <v>4</v>
      </c>
      <c r="G82" s="291">
        <v>130</v>
      </c>
      <c r="H82" s="267"/>
    </row>
    <row r="83" spans="1:8" ht="15.75" x14ac:dyDescent="0.25">
      <c r="A83" s="12">
        <v>64</v>
      </c>
      <c r="B83" s="45" t="s">
        <v>208</v>
      </c>
      <c r="C83" s="30" t="s">
        <v>8</v>
      </c>
      <c r="D83" s="31" t="s">
        <v>23</v>
      </c>
      <c r="E83" s="30" t="s">
        <v>410</v>
      </c>
      <c r="F83" s="31" t="s">
        <v>11</v>
      </c>
      <c r="G83" s="291">
        <v>85</v>
      </c>
    </row>
    <row r="84" spans="1:8" s="16" customFormat="1" ht="36" customHeight="1" thickBot="1" x14ac:dyDescent="0.3">
      <c r="A84" s="22">
        <v>65</v>
      </c>
      <c r="B84" s="260" t="s">
        <v>205</v>
      </c>
      <c r="C84" s="43" t="s">
        <v>8</v>
      </c>
      <c r="D84" s="261" t="s">
        <v>72</v>
      </c>
      <c r="E84" s="43" t="s">
        <v>427</v>
      </c>
      <c r="F84" s="261" t="s">
        <v>11</v>
      </c>
      <c r="G84" s="292">
        <v>65</v>
      </c>
      <c r="H84" s="263"/>
    </row>
    <row r="85" spans="1:8" ht="24.75" customHeight="1" thickBot="1" x14ac:dyDescent="0.3">
      <c r="B85" s="357" t="s">
        <v>73</v>
      </c>
      <c r="C85" s="358"/>
      <c r="D85" s="358"/>
      <c r="E85" s="358"/>
      <c r="F85" s="358"/>
      <c r="G85" s="358"/>
    </row>
    <row r="86" spans="1:8" ht="36" customHeight="1" x14ac:dyDescent="0.25">
      <c r="A86" s="12">
        <v>66</v>
      </c>
      <c r="B86" s="163" t="s">
        <v>39</v>
      </c>
      <c r="C86" s="42" t="s">
        <v>8</v>
      </c>
      <c r="D86" s="164" t="s">
        <v>16</v>
      </c>
      <c r="E86" s="42" t="s">
        <v>405</v>
      </c>
      <c r="F86" s="164" t="s">
        <v>11</v>
      </c>
      <c r="G86" s="296">
        <v>405</v>
      </c>
      <c r="H86" s="268"/>
    </row>
    <row r="87" spans="1:8" ht="36.75" customHeight="1" x14ac:dyDescent="0.25">
      <c r="A87" s="12">
        <v>67</v>
      </c>
      <c r="B87" s="45" t="s">
        <v>41</v>
      </c>
      <c r="C87" s="30" t="s">
        <v>8</v>
      </c>
      <c r="D87" s="31" t="s">
        <v>16</v>
      </c>
      <c r="E87" s="30" t="s">
        <v>405</v>
      </c>
      <c r="F87" s="31" t="s">
        <v>11</v>
      </c>
      <c r="G87" s="291">
        <v>385</v>
      </c>
    </row>
    <row r="88" spans="1:8" ht="32.25" customHeight="1" x14ac:dyDescent="0.25">
      <c r="A88" s="12">
        <v>68</v>
      </c>
      <c r="B88" s="45" t="s">
        <v>42</v>
      </c>
      <c r="C88" s="30" t="s">
        <v>8</v>
      </c>
      <c r="D88" s="31" t="s">
        <v>16</v>
      </c>
      <c r="E88" s="30" t="s">
        <v>405</v>
      </c>
      <c r="F88" s="31" t="s">
        <v>11</v>
      </c>
      <c r="G88" s="291">
        <v>320</v>
      </c>
      <c r="H88" s="268"/>
    </row>
    <row r="89" spans="1:8" ht="21.75" customHeight="1" x14ac:dyDescent="0.25">
      <c r="A89" s="12">
        <v>69</v>
      </c>
      <c r="B89" s="45" t="s">
        <v>74</v>
      </c>
      <c r="C89" s="30" t="s">
        <v>8</v>
      </c>
      <c r="D89" s="31" t="s">
        <v>16</v>
      </c>
      <c r="E89" s="30" t="s">
        <v>431</v>
      </c>
      <c r="F89" s="31" t="s">
        <v>11</v>
      </c>
      <c r="G89" s="291">
        <v>350</v>
      </c>
    </row>
    <row r="90" spans="1:8" ht="33.75" customHeight="1" x14ac:dyDescent="0.25">
      <c r="A90" s="12">
        <v>70</v>
      </c>
      <c r="B90" s="45" t="s">
        <v>75</v>
      </c>
      <c r="C90" s="30" t="s">
        <v>8</v>
      </c>
      <c r="D90" s="31" t="s">
        <v>16</v>
      </c>
      <c r="E90" s="30" t="s">
        <v>407</v>
      </c>
      <c r="F90" s="31" t="s">
        <v>11</v>
      </c>
      <c r="G90" s="291">
        <v>335</v>
      </c>
      <c r="H90" s="268"/>
    </row>
    <row r="91" spans="1:8" ht="21.75" customHeight="1" x14ac:dyDescent="0.25">
      <c r="A91" s="12">
        <v>71</v>
      </c>
      <c r="B91" s="45" t="s">
        <v>67</v>
      </c>
      <c r="C91" s="30" t="s">
        <v>8</v>
      </c>
      <c r="D91" s="31" t="s">
        <v>16</v>
      </c>
      <c r="E91" s="30" t="s">
        <v>427</v>
      </c>
      <c r="F91" s="31" t="s">
        <v>11</v>
      </c>
      <c r="G91" s="291">
        <v>225</v>
      </c>
    </row>
    <row r="92" spans="1:8" s="22" customFormat="1" ht="21.75" customHeight="1" x14ac:dyDescent="0.25">
      <c r="A92" s="12">
        <v>72</v>
      </c>
      <c r="B92" s="45" t="s">
        <v>201</v>
      </c>
      <c r="C92" s="30" t="s">
        <v>8</v>
      </c>
      <c r="D92" s="31" t="s">
        <v>16</v>
      </c>
      <c r="E92" s="30" t="s">
        <v>407</v>
      </c>
      <c r="F92" s="31" t="s">
        <v>11</v>
      </c>
      <c r="G92" s="291">
        <v>170</v>
      </c>
      <c r="H92" s="269"/>
    </row>
    <row r="93" spans="1:8" s="22" customFormat="1" ht="21.75" customHeight="1" x14ac:dyDescent="0.25">
      <c r="A93" s="12">
        <v>73</v>
      </c>
      <c r="B93" s="45" t="s">
        <v>47</v>
      </c>
      <c r="C93" s="30" t="s">
        <v>8</v>
      </c>
      <c r="D93" s="31" t="s">
        <v>16</v>
      </c>
      <c r="E93" s="30" t="s">
        <v>405</v>
      </c>
      <c r="F93" s="31" t="s">
        <v>11</v>
      </c>
      <c r="G93" s="291">
        <v>190</v>
      </c>
      <c r="H93" s="269"/>
    </row>
    <row r="94" spans="1:8" s="16" customFormat="1" ht="21.75" customHeight="1" x14ac:dyDescent="0.25">
      <c r="A94" s="12">
        <v>74</v>
      </c>
      <c r="B94" s="45" t="s">
        <v>48</v>
      </c>
      <c r="C94" s="30" t="s">
        <v>8</v>
      </c>
      <c r="D94" s="31" t="s">
        <v>16</v>
      </c>
      <c r="E94" s="30" t="s">
        <v>431</v>
      </c>
      <c r="F94" s="31" t="s">
        <v>11</v>
      </c>
      <c r="G94" s="291">
        <v>170</v>
      </c>
      <c r="H94" s="263"/>
    </row>
    <row r="95" spans="1:8" s="16" customFormat="1" ht="21.75" customHeight="1" x14ac:dyDescent="0.25">
      <c r="A95" s="12">
        <v>75</v>
      </c>
      <c r="B95" s="45" t="s">
        <v>76</v>
      </c>
      <c r="C95" s="30" t="s">
        <v>8</v>
      </c>
      <c r="D95" s="31" t="s">
        <v>16</v>
      </c>
      <c r="E95" s="30" t="s">
        <v>431</v>
      </c>
      <c r="F95" s="31" t="s">
        <v>11</v>
      </c>
      <c r="G95" s="291">
        <v>160</v>
      </c>
      <c r="H95" s="263"/>
    </row>
    <row r="96" spans="1:8" s="22" customFormat="1" ht="33.75" customHeight="1" x14ac:dyDescent="0.25">
      <c r="A96" s="12">
        <v>76</v>
      </c>
      <c r="B96" s="274" t="s">
        <v>49</v>
      </c>
      <c r="C96" s="273" t="s">
        <v>8</v>
      </c>
      <c r="D96" s="272" t="s">
        <v>16</v>
      </c>
      <c r="E96" s="273" t="s">
        <v>407</v>
      </c>
      <c r="F96" s="272" t="s">
        <v>11</v>
      </c>
      <c r="G96" s="302">
        <v>95</v>
      </c>
      <c r="H96" s="268" t="s">
        <v>367</v>
      </c>
    </row>
    <row r="97" spans="1:8" s="22" customFormat="1" ht="21.75" customHeight="1" x14ac:dyDescent="0.25">
      <c r="A97" s="12">
        <v>77</v>
      </c>
      <c r="B97" s="45" t="s">
        <v>69</v>
      </c>
      <c r="C97" s="30" t="s">
        <v>8</v>
      </c>
      <c r="D97" s="31" t="s">
        <v>16</v>
      </c>
      <c r="E97" s="30" t="s">
        <v>410</v>
      </c>
      <c r="F97" s="31" t="s">
        <v>11</v>
      </c>
      <c r="G97" s="291">
        <v>155</v>
      </c>
      <c r="H97" s="269"/>
    </row>
    <row r="98" spans="1:8" s="16" customFormat="1" ht="21" customHeight="1" x14ac:dyDescent="0.25">
      <c r="A98" s="12">
        <v>78</v>
      </c>
      <c r="B98" s="45" t="s">
        <v>77</v>
      </c>
      <c r="C98" s="30" t="s">
        <v>8</v>
      </c>
      <c r="D98" s="31" t="s">
        <v>78</v>
      </c>
      <c r="E98" s="30" t="s">
        <v>402</v>
      </c>
      <c r="F98" s="31" t="s">
        <v>11</v>
      </c>
      <c r="G98" s="291">
        <v>115</v>
      </c>
      <c r="H98" s="263"/>
    </row>
    <row r="99" spans="1:8" ht="21.75" customHeight="1" x14ac:dyDescent="0.25">
      <c r="A99" s="12">
        <v>79</v>
      </c>
      <c r="B99" s="45" t="s">
        <v>79</v>
      </c>
      <c r="C99" s="30" t="s">
        <v>8</v>
      </c>
      <c r="D99" s="31" t="s">
        <v>78</v>
      </c>
      <c r="E99" s="30" t="s">
        <v>403</v>
      </c>
      <c r="F99" s="31" t="s">
        <v>11</v>
      </c>
      <c r="G99" s="291">
        <v>110</v>
      </c>
    </row>
    <row r="100" spans="1:8" ht="21.75" customHeight="1" x14ac:dyDescent="0.25">
      <c r="A100" s="12">
        <v>80</v>
      </c>
      <c r="B100" s="45" t="s">
        <v>80</v>
      </c>
      <c r="C100" s="30" t="s">
        <v>8</v>
      </c>
      <c r="D100" s="31" t="s">
        <v>78</v>
      </c>
      <c r="E100" s="30" t="s">
        <v>405</v>
      </c>
      <c r="F100" s="31" t="s">
        <v>11</v>
      </c>
      <c r="G100" s="291">
        <v>120</v>
      </c>
    </row>
    <row r="101" spans="1:8" s="16" customFormat="1" ht="32.25" customHeight="1" x14ac:dyDescent="0.25">
      <c r="A101" s="12">
        <v>81</v>
      </c>
      <c r="B101" s="274" t="s">
        <v>233</v>
      </c>
      <c r="C101" s="273" t="s">
        <v>8</v>
      </c>
      <c r="D101" s="272" t="s">
        <v>16</v>
      </c>
      <c r="E101" s="273" t="s">
        <v>405</v>
      </c>
      <c r="F101" s="272" t="s">
        <v>11</v>
      </c>
      <c r="G101" s="302">
        <v>52</v>
      </c>
      <c r="H101" s="268" t="s">
        <v>367</v>
      </c>
    </row>
    <row r="102" spans="1:8" ht="21.75" customHeight="1" thickBot="1" x14ac:dyDescent="0.3">
      <c r="A102" s="12">
        <v>82</v>
      </c>
      <c r="B102" s="46" t="s">
        <v>81</v>
      </c>
      <c r="C102" s="43" t="s">
        <v>8</v>
      </c>
      <c r="D102" s="44" t="s">
        <v>27</v>
      </c>
      <c r="E102" s="43" t="s">
        <v>405</v>
      </c>
      <c r="F102" s="44" t="s">
        <v>11</v>
      </c>
      <c r="G102" s="292">
        <v>85</v>
      </c>
    </row>
    <row r="103" spans="1:8" ht="17.25" customHeight="1" x14ac:dyDescent="0.25">
      <c r="B103" s="350" t="s">
        <v>138</v>
      </c>
      <c r="C103" s="350"/>
      <c r="D103" s="350"/>
      <c r="E103" s="187"/>
      <c r="F103" s="23"/>
      <c r="G103" s="38"/>
    </row>
    <row r="104" spans="1:8" ht="15.75" customHeight="1" x14ac:dyDescent="0.25">
      <c r="B104" s="12" t="s">
        <v>150</v>
      </c>
      <c r="G104" s="38"/>
    </row>
    <row r="105" spans="1:8" ht="16.5" customHeight="1" x14ac:dyDescent="0.25">
      <c r="B105" s="12" t="s">
        <v>139</v>
      </c>
      <c r="G105" s="54"/>
    </row>
    <row r="106" spans="1:8" ht="17.25" customHeight="1" x14ac:dyDescent="0.25">
      <c r="B106" s="12" t="s">
        <v>140</v>
      </c>
      <c r="G106" s="55"/>
    </row>
    <row r="107" spans="1:8" ht="19.5" customHeight="1" x14ac:dyDescent="0.25">
      <c r="B107" s="12" t="s">
        <v>141</v>
      </c>
      <c r="G107" s="54"/>
    </row>
    <row r="108" spans="1:8" ht="15.75" customHeight="1" x14ac:dyDescent="0.25">
      <c r="B108" s="12" t="s">
        <v>142</v>
      </c>
      <c r="G108" s="38"/>
    </row>
    <row r="109" spans="1:8" ht="15" customHeight="1" x14ac:dyDescent="0.25">
      <c r="B109" s="12" t="s">
        <v>143</v>
      </c>
      <c r="G109" s="38"/>
    </row>
    <row r="110" spans="1:8" x14ac:dyDescent="0.25">
      <c r="B110" s="12" t="s">
        <v>144</v>
      </c>
    </row>
    <row r="111" spans="1:8" x14ac:dyDescent="0.25">
      <c r="B111" s="12" t="s">
        <v>145</v>
      </c>
    </row>
    <row r="112" spans="1:8" x14ac:dyDescent="0.25">
      <c r="B112" s="12" t="s">
        <v>169</v>
      </c>
      <c r="C112" s="23"/>
      <c r="D112" s="23"/>
      <c r="E112" s="23"/>
      <c r="F112" s="23"/>
    </row>
    <row r="113" spans="2:2" x14ac:dyDescent="0.25">
      <c r="B113" s="12" t="s">
        <v>170</v>
      </c>
    </row>
    <row r="114" spans="2:2" x14ac:dyDescent="0.25">
      <c r="B114" s="12" t="s">
        <v>171</v>
      </c>
    </row>
  </sheetData>
  <mergeCells count="15">
    <mergeCell ref="G9:G10"/>
    <mergeCell ref="B103:D103"/>
    <mergeCell ref="B53:G53"/>
    <mergeCell ref="B75:G75"/>
    <mergeCell ref="B85:G85"/>
    <mergeCell ref="B11:G11"/>
    <mergeCell ref="B14:G14"/>
    <mergeCell ref="B33:G33"/>
    <mergeCell ref="B71:G71"/>
    <mergeCell ref="B57:G57"/>
    <mergeCell ref="C9:C10"/>
    <mergeCell ref="E9:E10"/>
    <mergeCell ref="B9:B10"/>
    <mergeCell ref="D9:D10"/>
    <mergeCell ref="F9:F10"/>
  </mergeCells>
  <pageMargins left="0" right="0" top="0" bottom="0" header="0" footer="0"/>
  <pageSetup paperSize="9" scale="38" fitToHeight="2" orientation="portrait" r:id="rId1"/>
  <rowBreaks count="1" manualBreakCount="1">
    <brk id="70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E43"/>
  <sheetViews>
    <sheetView view="pageBreakPreview" zoomScale="80" zoomScaleNormal="100" zoomScaleSheetLayoutView="80" workbookViewId="0">
      <selection activeCell="A22" sqref="A22:E22"/>
    </sheetView>
  </sheetViews>
  <sheetFormatPr defaultRowHeight="15" x14ac:dyDescent="0.25"/>
  <cols>
    <col min="1" max="1" width="39.42578125" customWidth="1"/>
    <col min="2" max="2" width="13.85546875" customWidth="1"/>
    <col min="3" max="3" width="26" customWidth="1"/>
    <col min="4" max="4" width="9.5703125" customWidth="1"/>
    <col min="5" max="5" width="10" customWidth="1"/>
  </cols>
  <sheetData>
    <row r="2" spans="1:5" ht="44.25" x14ac:dyDescent="0.25">
      <c r="A2" s="1" t="s">
        <v>0</v>
      </c>
    </row>
    <row r="4" spans="1:5" x14ac:dyDescent="0.25">
      <c r="B4" s="2"/>
      <c r="C4" s="2"/>
      <c r="E4" s="2"/>
    </row>
    <row r="5" spans="1:5" x14ac:dyDescent="0.25"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15.75" x14ac:dyDescent="0.25">
      <c r="A7" s="4" t="s">
        <v>1</v>
      </c>
      <c r="B7" s="5"/>
      <c r="C7" s="5"/>
      <c r="D7" s="5"/>
      <c r="E7" s="5"/>
    </row>
    <row r="8" spans="1:5" ht="16.5" thickBot="1" x14ac:dyDescent="0.3">
      <c r="A8" s="4" t="s">
        <v>366</v>
      </c>
      <c r="B8" s="3"/>
      <c r="C8" s="3"/>
      <c r="D8" s="3"/>
      <c r="E8" s="3"/>
    </row>
    <row r="9" spans="1:5" ht="16.5" thickBot="1" x14ac:dyDescent="0.3">
      <c r="A9" s="365" t="s">
        <v>2</v>
      </c>
      <c r="B9" s="367"/>
      <c r="C9" s="368"/>
      <c r="D9" s="368"/>
      <c r="E9" s="165"/>
    </row>
    <row r="10" spans="1:5" ht="32.25" customHeight="1" x14ac:dyDescent="0.25">
      <c r="A10" s="366"/>
      <c r="B10" s="14"/>
      <c r="C10" s="369" t="s">
        <v>9</v>
      </c>
      <c r="D10" s="371" t="s">
        <v>3</v>
      </c>
      <c r="E10" s="373" t="s">
        <v>180</v>
      </c>
    </row>
    <row r="11" spans="1:5" ht="19.5" customHeight="1" thickBot="1" x14ac:dyDescent="0.3">
      <c r="A11" s="8" t="s">
        <v>25</v>
      </c>
      <c r="B11" s="9"/>
      <c r="C11" s="370"/>
      <c r="D11" s="372"/>
      <c r="E11" s="374"/>
    </row>
    <row r="12" spans="1:5" ht="19.5" thickBot="1" x14ac:dyDescent="0.3">
      <c r="A12" s="361" t="s">
        <v>82</v>
      </c>
      <c r="B12" s="362"/>
      <c r="C12" s="362"/>
      <c r="D12" s="362"/>
      <c r="E12" s="363"/>
    </row>
    <row r="13" spans="1:5" ht="33.75" customHeight="1" x14ac:dyDescent="0.25">
      <c r="A13" s="166" t="s">
        <v>83</v>
      </c>
      <c r="B13" s="48" t="s">
        <v>8</v>
      </c>
      <c r="C13" s="50" t="s">
        <v>84</v>
      </c>
      <c r="D13" s="48" t="s">
        <v>11</v>
      </c>
      <c r="E13" s="303">
        <v>230</v>
      </c>
    </row>
    <row r="14" spans="1:5" ht="33.75" hidden="1" customHeight="1" thickBot="1" x14ac:dyDescent="0.25">
      <c r="A14" s="167" t="s">
        <v>83</v>
      </c>
      <c r="B14" s="49" t="s">
        <v>30</v>
      </c>
      <c r="C14" s="47" t="s">
        <v>84</v>
      </c>
      <c r="D14" s="49" t="s">
        <v>11</v>
      </c>
      <c r="E14" s="304">
        <v>230</v>
      </c>
    </row>
    <row r="15" spans="1:5" ht="33.75" hidden="1" customHeight="1" x14ac:dyDescent="0.25">
      <c r="A15" s="168" t="s">
        <v>221</v>
      </c>
      <c r="B15" s="48" t="s">
        <v>8</v>
      </c>
      <c r="C15" s="50" t="s">
        <v>84</v>
      </c>
      <c r="D15" s="48" t="s">
        <v>11</v>
      </c>
      <c r="E15" s="305">
        <v>220</v>
      </c>
    </row>
    <row r="16" spans="1:5" ht="29.25" customHeight="1" thickBot="1" x14ac:dyDescent="0.3">
      <c r="A16" s="169" t="s">
        <v>185</v>
      </c>
      <c r="B16" s="52" t="s">
        <v>8</v>
      </c>
      <c r="C16" s="51" t="s">
        <v>23</v>
      </c>
      <c r="D16" s="52" t="s">
        <v>11</v>
      </c>
      <c r="E16" s="306">
        <v>225</v>
      </c>
    </row>
    <row r="17" spans="1:5" ht="19.5" thickBot="1" x14ac:dyDescent="0.3">
      <c r="A17" s="364" t="s">
        <v>184</v>
      </c>
      <c r="B17" s="363"/>
      <c r="C17" s="363"/>
      <c r="D17" s="363"/>
      <c r="E17" s="363"/>
    </row>
    <row r="18" spans="1:5" ht="20.25" customHeight="1" x14ac:dyDescent="0.25">
      <c r="A18" s="29" t="s">
        <v>86</v>
      </c>
      <c r="B18" s="49" t="s">
        <v>8</v>
      </c>
      <c r="C18" s="47" t="s">
        <v>85</v>
      </c>
      <c r="D18" s="49" t="s">
        <v>11</v>
      </c>
      <c r="E18" s="303">
        <v>425</v>
      </c>
    </row>
    <row r="19" spans="1:5" ht="15.75" x14ac:dyDescent="0.25">
      <c r="A19" s="29" t="s">
        <v>87</v>
      </c>
      <c r="B19" s="49" t="s">
        <v>8</v>
      </c>
      <c r="C19" s="47" t="s">
        <v>65</v>
      </c>
      <c r="D19" s="49" t="s">
        <v>11</v>
      </c>
      <c r="E19" s="304">
        <v>110</v>
      </c>
    </row>
    <row r="20" spans="1:5" ht="15.75" x14ac:dyDescent="0.25">
      <c r="A20" s="29" t="s">
        <v>203</v>
      </c>
      <c r="B20" s="49" t="s">
        <v>8</v>
      </c>
      <c r="C20" s="47" t="s">
        <v>23</v>
      </c>
      <c r="D20" s="49" t="s">
        <v>11</v>
      </c>
      <c r="E20" s="304">
        <v>80</v>
      </c>
    </row>
    <row r="21" spans="1:5" ht="16.5" thickBot="1" x14ac:dyDescent="0.3">
      <c r="A21" s="170" t="s">
        <v>204</v>
      </c>
      <c r="B21" s="52" t="s">
        <v>8</v>
      </c>
      <c r="C21" s="51" t="s">
        <v>65</v>
      </c>
      <c r="D21" s="52" t="s">
        <v>4</v>
      </c>
      <c r="E21" s="306">
        <v>140</v>
      </c>
    </row>
    <row r="22" spans="1:5" ht="18.75" customHeight="1" thickBot="1" x14ac:dyDescent="0.3">
      <c r="A22" s="364" t="s">
        <v>89</v>
      </c>
      <c r="B22" s="363"/>
      <c r="C22" s="363"/>
      <c r="D22" s="363"/>
      <c r="E22" s="363"/>
    </row>
    <row r="23" spans="1:5" ht="31.5" x14ac:dyDescent="0.25">
      <c r="A23" s="65" t="s">
        <v>90</v>
      </c>
      <c r="B23" s="48" t="s">
        <v>8</v>
      </c>
      <c r="C23" s="50" t="s">
        <v>91</v>
      </c>
      <c r="D23" s="48" t="s">
        <v>11</v>
      </c>
      <c r="E23" s="303">
        <v>280</v>
      </c>
    </row>
    <row r="24" spans="1:5" ht="15.75" x14ac:dyDescent="0.25">
      <c r="A24" s="53" t="s">
        <v>92</v>
      </c>
      <c r="B24" s="49" t="s">
        <v>8</v>
      </c>
      <c r="C24" s="47" t="s">
        <v>91</v>
      </c>
      <c r="D24" s="49" t="s">
        <v>11</v>
      </c>
      <c r="E24" s="304">
        <v>280</v>
      </c>
    </row>
    <row r="25" spans="1:5" ht="31.5" x14ac:dyDescent="0.25">
      <c r="A25" s="53" t="s">
        <v>93</v>
      </c>
      <c r="B25" s="49" t="s">
        <v>8</v>
      </c>
      <c r="C25" s="47" t="s">
        <v>91</v>
      </c>
      <c r="D25" s="49" t="s">
        <v>11</v>
      </c>
      <c r="E25" s="304">
        <v>290</v>
      </c>
    </row>
    <row r="26" spans="1:5" ht="15.75" x14ac:dyDescent="0.25">
      <c r="A26" s="53" t="s">
        <v>94</v>
      </c>
      <c r="B26" s="49" t="s">
        <v>8</v>
      </c>
      <c r="C26" s="47" t="s">
        <v>91</v>
      </c>
      <c r="D26" s="49" t="s">
        <v>11</v>
      </c>
      <c r="E26" s="304">
        <v>290</v>
      </c>
    </row>
    <row r="27" spans="1:5" ht="16.5" thickBot="1" x14ac:dyDescent="0.3">
      <c r="A27" s="62" t="s">
        <v>95</v>
      </c>
      <c r="B27" s="52" t="s">
        <v>8</v>
      </c>
      <c r="C27" s="51" t="s">
        <v>85</v>
      </c>
      <c r="D27" s="52" t="s">
        <v>11</v>
      </c>
      <c r="E27" s="306">
        <v>450</v>
      </c>
    </row>
    <row r="28" spans="1:5" ht="19.5" thickBot="1" x14ac:dyDescent="0.3">
      <c r="A28" s="364" t="s">
        <v>96</v>
      </c>
      <c r="B28" s="363"/>
      <c r="C28" s="363"/>
      <c r="D28" s="363"/>
      <c r="E28" s="363"/>
    </row>
    <row r="29" spans="1:5" ht="15.75" x14ac:dyDescent="0.25">
      <c r="A29" s="171" t="s">
        <v>88</v>
      </c>
      <c r="B29" s="50" t="s">
        <v>8</v>
      </c>
      <c r="C29" s="276" t="s">
        <v>71</v>
      </c>
      <c r="D29" s="48" t="s">
        <v>4</v>
      </c>
      <c r="E29" s="303">
        <v>110</v>
      </c>
    </row>
    <row r="30" spans="1:5" ht="15.75" x14ac:dyDescent="0.25">
      <c r="A30" s="25" t="s">
        <v>97</v>
      </c>
      <c r="B30" s="47" t="s">
        <v>8</v>
      </c>
      <c r="C30" s="277" t="s">
        <v>65</v>
      </c>
      <c r="D30" s="49" t="s">
        <v>4</v>
      </c>
      <c r="E30" s="304">
        <v>110</v>
      </c>
    </row>
    <row r="31" spans="1:5" ht="15.75" x14ac:dyDescent="0.25">
      <c r="A31" s="25" t="s">
        <v>98</v>
      </c>
      <c r="B31" s="47" t="s">
        <v>8</v>
      </c>
      <c r="C31" s="277" t="s">
        <v>65</v>
      </c>
      <c r="D31" s="49" t="s">
        <v>4</v>
      </c>
      <c r="E31" s="304">
        <v>125</v>
      </c>
    </row>
    <row r="32" spans="1:5" ht="15.75" x14ac:dyDescent="0.25">
      <c r="A32" s="25" t="s">
        <v>183</v>
      </c>
      <c r="B32" s="47" t="s">
        <v>8</v>
      </c>
      <c r="C32" s="277" t="s">
        <v>65</v>
      </c>
      <c r="D32" s="49" t="s">
        <v>11</v>
      </c>
      <c r="E32" s="304">
        <v>90</v>
      </c>
    </row>
    <row r="33" spans="1:5" ht="16.5" thickBot="1" x14ac:dyDescent="0.3">
      <c r="A33" s="25" t="s">
        <v>232</v>
      </c>
      <c r="B33" s="47" t="s">
        <v>8</v>
      </c>
      <c r="C33" s="277" t="s">
        <v>16</v>
      </c>
      <c r="D33" s="52" t="s">
        <v>11</v>
      </c>
      <c r="E33" s="306">
        <v>50</v>
      </c>
    </row>
    <row r="34" spans="1:5" ht="15.75" x14ac:dyDescent="0.25">
      <c r="A34" s="360" t="s">
        <v>151</v>
      </c>
      <c r="B34" s="360"/>
      <c r="C34" s="360"/>
      <c r="D34" s="40"/>
      <c r="E34" s="6"/>
    </row>
    <row r="35" spans="1:5" ht="15.75" x14ac:dyDescent="0.25">
      <c r="A35" s="11" t="s">
        <v>152</v>
      </c>
      <c r="B35" s="11"/>
      <c r="C35" s="11"/>
      <c r="D35" s="6"/>
      <c r="E35" s="6"/>
    </row>
    <row r="36" spans="1:5" ht="15.75" x14ac:dyDescent="0.25">
      <c r="A36" s="11" t="s">
        <v>153</v>
      </c>
      <c r="B36" s="11"/>
      <c r="C36" s="11"/>
      <c r="D36" s="6"/>
      <c r="E36" s="6"/>
    </row>
    <row r="37" spans="1:5" ht="15.75" x14ac:dyDescent="0.25">
      <c r="A37" t="s">
        <v>140</v>
      </c>
      <c r="B37" s="6"/>
      <c r="C37" s="6"/>
      <c r="D37" s="6"/>
      <c r="E37" s="6"/>
    </row>
    <row r="38" spans="1:5" ht="15.75" x14ac:dyDescent="0.25">
      <c r="A38" t="s">
        <v>154</v>
      </c>
      <c r="D38" s="6"/>
      <c r="E38" s="6"/>
    </row>
    <row r="39" spans="1:5" ht="15.75" x14ac:dyDescent="0.25">
      <c r="A39" t="s">
        <v>155</v>
      </c>
      <c r="D39" s="6"/>
      <c r="E39" s="6"/>
    </row>
    <row r="40" spans="1:5" x14ac:dyDescent="0.25">
      <c r="A40" t="s">
        <v>156</v>
      </c>
    </row>
    <row r="41" spans="1:5" x14ac:dyDescent="0.25">
      <c r="A41" s="13" t="s">
        <v>169</v>
      </c>
    </row>
    <row r="42" spans="1:5" x14ac:dyDescent="0.25">
      <c r="A42" s="13" t="s">
        <v>170</v>
      </c>
    </row>
    <row r="43" spans="1:5" x14ac:dyDescent="0.25">
      <c r="A43" s="13" t="s">
        <v>171</v>
      </c>
    </row>
  </sheetData>
  <mergeCells count="10">
    <mergeCell ref="A34:C34"/>
    <mergeCell ref="A12:E12"/>
    <mergeCell ref="A17:E17"/>
    <mergeCell ref="A9:A10"/>
    <mergeCell ref="B9:D9"/>
    <mergeCell ref="C10:C11"/>
    <mergeCell ref="D10:D11"/>
    <mergeCell ref="E10:E11"/>
    <mergeCell ref="A22:E22"/>
    <mergeCell ref="A28:E28"/>
  </mergeCells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H32"/>
  <sheetViews>
    <sheetView view="pageBreakPreview" zoomScale="80" zoomScaleNormal="100" zoomScaleSheetLayoutView="80" workbookViewId="0">
      <selection activeCell="E17" sqref="E17"/>
    </sheetView>
  </sheetViews>
  <sheetFormatPr defaultRowHeight="15" x14ac:dyDescent="0.25"/>
  <cols>
    <col min="1" max="1" width="3.85546875" customWidth="1"/>
    <col min="2" max="2" width="30.42578125" customWidth="1"/>
    <col min="3" max="3" width="9.5703125" customWidth="1"/>
    <col min="4" max="4" width="22.140625" customWidth="1"/>
    <col min="5" max="5" width="15.140625" customWidth="1"/>
    <col min="6" max="6" width="8.5703125" customWidth="1"/>
    <col min="7" max="7" width="10" customWidth="1"/>
  </cols>
  <sheetData>
    <row r="2" spans="1:8" ht="44.25" x14ac:dyDescent="0.25">
      <c r="A2" s="1" t="s">
        <v>0</v>
      </c>
    </row>
    <row r="4" spans="1:8" x14ac:dyDescent="0.25">
      <c r="B4" s="2"/>
      <c r="D4" s="2"/>
      <c r="E4" s="2"/>
      <c r="F4" s="2"/>
      <c r="G4" s="2"/>
    </row>
    <row r="5" spans="1:8" x14ac:dyDescent="0.25"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ht="15.75" x14ac:dyDescent="0.25">
      <c r="A7" s="4" t="s">
        <v>1</v>
      </c>
      <c r="B7" s="5"/>
      <c r="C7" s="5"/>
      <c r="D7" s="5"/>
      <c r="E7" s="5"/>
      <c r="F7" s="5"/>
      <c r="G7" s="5"/>
    </row>
    <row r="8" spans="1:8" ht="16.5" thickBot="1" x14ac:dyDescent="0.3">
      <c r="A8" s="4" t="s">
        <v>373</v>
      </c>
      <c r="B8" s="3"/>
      <c r="C8" s="3"/>
      <c r="D8" s="3"/>
      <c r="E8" s="3"/>
      <c r="F8" s="3"/>
      <c r="G8" s="3"/>
    </row>
    <row r="9" spans="1:8" ht="48" thickBot="1" x14ac:dyDescent="0.3">
      <c r="A9" s="118"/>
      <c r="B9" s="134" t="s">
        <v>238</v>
      </c>
      <c r="C9" s="135" t="s">
        <v>292</v>
      </c>
      <c r="D9" s="135" t="s">
        <v>9</v>
      </c>
      <c r="E9" s="135" t="str">
        <f>Инди!E9</f>
        <v>Вес, 1 место</v>
      </c>
      <c r="F9" s="135" t="s">
        <v>277</v>
      </c>
      <c r="G9" s="136" t="s">
        <v>240</v>
      </c>
    </row>
    <row r="10" spans="1:8" ht="15.75" thickBot="1" x14ac:dyDescent="0.3">
      <c r="A10" s="119"/>
      <c r="B10" s="375" t="s">
        <v>293</v>
      </c>
      <c r="C10" s="376"/>
      <c r="D10" s="376"/>
      <c r="E10" s="376"/>
      <c r="F10" s="376"/>
      <c r="G10" s="376"/>
    </row>
    <row r="11" spans="1:8" x14ac:dyDescent="0.25">
      <c r="A11" s="119">
        <v>1</v>
      </c>
      <c r="B11" s="174" t="s">
        <v>294</v>
      </c>
      <c r="C11" s="175" t="s">
        <v>8</v>
      </c>
      <c r="D11" s="176" t="s">
        <v>295</v>
      </c>
      <c r="E11" s="176" t="s">
        <v>410</v>
      </c>
      <c r="F11" s="175" t="s">
        <v>11</v>
      </c>
      <c r="G11" s="177">
        <v>245</v>
      </c>
      <c r="H11" s="142"/>
    </row>
    <row r="12" spans="1:8" ht="15.75" thickBot="1" x14ac:dyDescent="0.3">
      <c r="A12" s="119">
        <v>2</v>
      </c>
      <c r="B12" s="178" t="s">
        <v>294</v>
      </c>
      <c r="C12" s="179" t="s">
        <v>8</v>
      </c>
      <c r="D12" s="180" t="s">
        <v>296</v>
      </c>
      <c r="E12" s="180" t="s">
        <v>410</v>
      </c>
      <c r="F12" s="179" t="s">
        <v>11</v>
      </c>
      <c r="G12" s="181">
        <v>245</v>
      </c>
    </row>
    <row r="13" spans="1:8" ht="15.75" customHeight="1" thickBot="1" x14ac:dyDescent="0.3">
      <c r="A13" s="119"/>
      <c r="B13" s="377" t="s">
        <v>311</v>
      </c>
      <c r="C13" s="378"/>
      <c r="D13" s="378"/>
      <c r="E13" s="378"/>
      <c r="F13" s="378"/>
      <c r="G13" s="378"/>
    </row>
    <row r="14" spans="1:8" x14ac:dyDescent="0.25">
      <c r="A14" s="119">
        <v>3</v>
      </c>
      <c r="B14" s="184" t="s">
        <v>297</v>
      </c>
      <c r="C14" s="185" t="s">
        <v>8</v>
      </c>
      <c r="D14" s="120" t="s">
        <v>301</v>
      </c>
      <c r="E14" s="120" t="s">
        <v>432</v>
      </c>
      <c r="F14" s="120" t="s">
        <v>11</v>
      </c>
      <c r="G14" s="183">
        <v>565</v>
      </c>
    </row>
    <row r="15" spans="1:8" ht="30" x14ac:dyDescent="0.25">
      <c r="A15" s="119">
        <v>4</v>
      </c>
      <c r="B15" s="149" t="s">
        <v>302</v>
      </c>
      <c r="C15" s="150" t="s">
        <v>8</v>
      </c>
      <c r="D15" s="151" t="s">
        <v>27</v>
      </c>
      <c r="E15" s="151" t="s">
        <v>410</v>
      </c>
      <c r="F15" s="151" t="s">
        <v>11</v>
      </c>
      <c r="G15" s="152">
        <v>80</v>
      </c>
      <c r="H15" s="142" t="s">
        <v>367</v>
      </c>
    </row>
    <row r="16" spans="1:8" x14ac:dyDescent="0.25">
      <c r="A16" s="119">
        <v>5</v>
      </c>
      <c r="B16" s="182" t="s">
        <v>298</v>
      </c>
      <c r="C16" s="121" t="s">
        <v>8</v>
      </c>
      <c r="D16" s="120" t="s">
        <v>301</v>
      </c>
      <c r="E16" s="120" t="s">
        <v>432</v>
      </c>
      <c r="F16" s="120" t="s">
        <v>11</v>
      </c>
      <c r="G16" s="183">
        <v>425</v>
      </c>
    </row>
    <row r="17" spans="1:8" ht="30" x14ac:dyDescent="0.25">
      <c r="A17" s="119">
        <v>6</v>
      </c>
      <c r="B17" s="153" t="s">
        <v>312</v>
      </c>
      <c r="C17" s="154" t="s">
        <v>8</v>
      </c>
      <c r="D17" s="151" t="s">
        <v>27</v>
      </c>
      <c r="E17" s="151" t="s">
        <v>410</v>
      </c>
      <c r="F17" s="151" t="s">
        <v>11</v>
      </c>
      <c r="G17" s="152">
        <v>70</v>
      </c>
      <c r="H17" s="142" t="s">
        <v>367</v>
      </c>
    </row>
    <row r="18" spans="1:8" ht="30" x14ac:dyDescent="0.25">
      <c r="A18" s="119">
        <v>7</v>
      </c>
      <c r="B18" s="153" t="s">
        <v>303</v>
      </c>
      <c r="C18" s="154" t="s">
        <v>8</v>
      </c>
      <c r="D18" s="151" t="s">
        <v>301</v>
      </c>
      <c r="E18" s="151" t="s">
        <v>429</v>
      </c>
      <c r="F18" s="151" t="s">
        <v>11</v>
      </c>
      <c r="G18" s="152">
        <v>120</v>
      </c>
      <c r="H18" s="142" t="s">
        <v>367</v>
      </c>
    </row>
    <row r="19" spans="1:8" ht="30" x14ac:dyDescent="0.25">
      <c r="A19" s="119">
        <v>8</v>
      </c>
      <c r="B19" s="155" t="s">
        <v>313</v>
      </c>
      <c r="C19" s="154" t="s">
        <v>8</v>
      </c>
      <c r="D19" s="151" t="s">
        <v>305</v>
      </c>
      <c r="E19" s="151">
        <v>9</v>
      </c>
      <c r="F19" s="151" t="s">
        <v>4</v>
      </c>
      <c r="G19" s="152">
        <v>95</v>
      </c>
      <c r="H19" s="142" t="s">
        <v>367</v>
      </c>
    </row>
    <row r="20" spans="1:8" ht="15.75" thickBot="1" x14ac:dyDescent="0.3">
      <c r="A20" s="119">
        <v>9</v>
      </c>
      <c r="B20" s="137" t="s">
        <v>304</v>
      </c>
      <c r="C20" s="121" t="s">
        <v>8</v>
      </c>
      <c r="D20" s="120" t="s">
        <v>27</v>
      </c>
      <c r="E20" s="120" t="s">
        <v>410</v>
      </c>
      <c r="F20" s="120" t="s">
        <v>11</v>
      </c>
      <c r="G20" s="123">
        <v>140</v>
      </c>
    </row>
    <row r="21" spans="1:8" ht="15.75" thickBot="1" x14ac:dyDescent="0.3">
      <c r="A21" s="119"/>
      <c r="B21" s="379" t="s">
        <v>353</v>
      </c>
      <c r="C21" s="380"/>
      <c r="D21" s="380"/>
      <c r="E21" s="380"/>
      <c r="F21" s="380"/>
      <c r="G21" s="380"/>
    </row>
    <row r="22" spans="1:8" ht="30" x14ac:dyDescent="0.25">
      <c r="A22" s="119">
        <v>10</v>
      </c>
      <c r="B22" s="155" t="s">
        <v>329</v>
      </c>
      <c r="C22" s="154" t="s">
        <v>8</v>
      </c>
      <c r="D22" s="151" t="s">
        <v>301</v>
      </c>
      <c r="E22" s="151" t="s">
        <v>432</v>
      </c>
      <c r="F22" s="151" t="s">
        <v>11</v>
      </c>
      <c r="G22" s="152">
        <v>125</v>
      </c>
      <c r="H22" s="142" t="s">
        <v>367</v>
      </c>
    </row>
    <row r="23" spans="1:8" x14ac:dyDescent="0.25">
      <c r="A23" s="119">
        <v>11</v>
      </c>
      <c r="B23" s="137" t="s">
        <v>354</v>
      </c>
      <c r="C23" s="121" t="s">
        <v>8</v>
      </c>
      <c r="D23" s="120" t="s">
        <v>320</v>
      </c>
      <c r="E23" s="120" t="s">
        <v>427</v>
      </c>
      <c r="F23" s="120" t="s">
        <v>11</v>
      </c>
      <c r="G23" s="123">
        <v>100</v>
      </c>
      <c r="H23" s="142"/>
    </row>
    <row r="24" spans="1:8" x14ac:dyDescent="0.25">
      <c r="A24" s="119">
        <v>12</v>
      </c>
      <c r="B24" s="162" t="s">
        <v>356</v>
      </c>
      <c r="C24" s="161" t="s">
        <v>8</v>
      </c>
      <c r="D24" s="159" t="s">
        <v>243</v>
      </c>
      <c r="E24" s="159" t="s">
        <v>432</v>
      </c>
      <c r="F24" s="159" t="s">
        <v>11</v>
      </c>
      <c r="G24" s="122">
        <v>290</v>
      </c>
      <c r="H24" s="142"/>
    </row>
    <row r="25" spans="1:8" ht="15.75" thickBot="1" x14ac:dyDescent="0.3">
      <c r="A25" s="119">
        <v>13</v>
      </c>
      <c r="B25" s="162" t="s">
        <v>355</v>
      </c>
      <c r="C25" s="161" t="s">
        <v>8</v>
      </c>
      <c r="D25" s="159" t="s">
        <v>243</v>
      </c>
      <c r="E25" s="159" t="s">
        <v>432</v>
      </c>
      <c r="F25" s="159" t="s">
        <v>11</v>
      </c>
      <c r="G25" s="122">
        <v>250</v>
      </c>
      <c r="H25" s="142"/>
    </row>
    <row r="26" spans="1:8" ht="15.75" customHeight="1" thickBot="1" x14ac:dyDescent="0.3">
      <c r="A26" s="119"/>
      <c r="B26" s="375" t="s">
        <v>310</v>
      </c>
      <c r="C26" s="376"/>
      <c r="D26" s="376"/>
      <c r="E26" s="376"/>
      <c r="F26" s="376"/>
      <c r="G26" s="376"/>
    </row>
    <row r="27" spans="1:8" ht="30" x14ac:dyDescent="0.25">
      <c r="A27" s="119">
        <v>14</v>
      </c>
      <c r="B27" s="172" t="s">
        <v>300</v>
      </c>
      <c r="C27" s="156" t="s">
        <v>8</v>
      </c>
      <c r="D27" s="157" t="s">
        <v>299</v>
      </c>
      <c r="E27" s="157" t="s">
        <v>432</v>
      </c>
      <c r="F27" s="157" t="s">
        <v>11</v>
      </c>
      <c r="G27" s="158">
        <v>290</v>
      </c>
      <c r="H27" s="142" t="s">
        <v>367</v>
      </c>
    </row>
    <row r="28" spans="1:8" ht="15.75" thickBot="1" x14ac:dyDescent="0.3">
      <c r="A28" s="119">
        <v>15</v>
      </c>
      <c r="B28" s="133" t="s">
        <v>372</v>
      </c>
      <c r="C28" s="124" t="s">
        <v>8</v>
      </c>
      <c r="D28" s="125" t="s">
        <v>299</v>
      </c>
      <c r="E28" s="125" t="s">
        <v>432</v>
      </c>
      <c r="F28" s="125" t="s">
        <v>11</v>
      </c>
      <c r="G28" s="160">
        <v>250</v>
      </c>
      <c r="H28" s="142"/>
    </row>
    <row r="29" spans="1:8" x14ac:dyDescent="0.25">
      <c r="A29" s="119"/>
      <c r="B29" s="126" t="s">
        <v>306</v>
      </c>
      <c r="C29" s="127"/>
      <c r="D29" s="128"/>
      <c r="E29" s="128"/>
      <c r="F29" s="129"/>
      <c r="G29" s="127"/>
    </row>
    <row r="30" spans="1:8" x14ac:dyDescent="0.25">
      <c r="A30" s="119"/>
      <c r="B30" s="126" t="s">
        <v>307</v>
      </c>
      <c r="C30" s="127"/>
      <c r="D30" s="130"/>
      <c r="E30" s="130"/>
      <c r="F30" s="126"/>
      <c r="G30" s="127"/>
    </row>
    <row r="31" spans="1:8" x14ac:dyDescent="0.25">
      <c r="A31" s="119"/>
      <c r="B31" s="126" t="s">
        <v>308</v>
      </c>
      <c r="C31" s="127"/>
      <c r="D31" s="128"/>
      <c r="E31" s="128"/>
      <c r="F31" s="131"/>
      <c r="G31" s="127"/>
    </row>
    <row r="32" spans="1:8" x14ac:dyDescent="0.25">
      <c r="A32" s="119"/>
      <c r="B32" s="126" t="s">
        <v>309</v>
      </c>
      <c r="C32" s="127"/>
      <c r="D32" s="128"/>
      <c r="E32" s="128"/>
      <c r="F32" s="132"/>
      <c r="G32" s="127"/>
    </row>
  </sheetData>
  <mergeCells count="4">
    <mergeCell ref="B26:G26"/>
    <mergeCell ref="B10:G10"/>
    <mergeCell ref="B13:G13"/>
    <mergeCell ref="B21:G21"/>
  </mergeCells>
  <pageMargins left="0" right="0" top="0" bottom="0" header="0" footer="0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I137"/>
  <sheetViews>
    <sheetView showGridLines="0" zoomScale="68" zoomScaleNormal="68" zoomScaleSheetLayoutView="68" workbookViewId="0">
      <pane xSplit="4" ySplit="9" topLeftCell="E10" activePane="bottomRight" state="frozen"/>
      <selection pane="topRight" activeCell="N1" sqref="N1"/>
      <selection pane="bottomLeft" activeCell="A13" sqref="A13"/>
      <selection pane="bottomRight" activeCell="N19" sqref="N19"/>
    </sheetView>
  </sheetViews>
  <sheetFormatPr defaultRowHeight="16.5" outlineLevelCol="1" x14ac:dyDescent="0.25"/>
  <cols>
    <col min="1" max="1" width="3.5703125" style="102" customWidth="1"/>
    <col min="2" max="2" width="13" style="105" hidden="1" customWidth="1"/>
    <col min="3" max="3" width="45.5703125" style="106" customWidth="1"/>
    <col min="4" max="4" width="10.28515625" style="113" customWidth="1"/>
    <col min="5" max="5" width="12.85546875" style="107" customWidth="1" outlineLevel="1"/>
    <col min="6" max="6" width="17.28515625" style="107" customWidth="1" outlineLevel="1"/>
    <col min="7" max="7" width="7.42578125" style="113" customWidth="1"/>
    <col min="8" max="8" width="12.42578125" style="114" customWidth="1"/>
    <col min="9" max="9" width="11.85546875" style="82" customWidth="1"/>
    <col min="10" max="245" width="9.140625" style="82"/>
    <col min="246" max="246" width="6.7109375" style="82" customWidth="1"/>
    <col min="247" max="247" width="13" style="82" customWidth="1"/>
    <col min="248" max="248" width="60.85546875" style="82" customWidth="1"/>
    <col min="249" max="249" width="13.42578125" style="82" customWidth="1"/>
    <col min="250" max="250" width="9.5703125" style="82" customWidth="1"/>
    <col min="251" max="257" width="0" style="82" hidden="1" customWidth="1"/>
    <col min="258" max="258" width="15.85546875" style="82" customWidth="1"/>
    <col min="259" max="260" width="16" style="82" customWidth="1"/>
    <col min="261" max="261" width="12.42578125" style="82" customWidth="1"/>
    <col min="262" max="264" width="16" style="82" customWidth="1"/>
    <col min="265" max="501" width="9.140625" style="82"/>
    <col min="502" max="502" width="6.7109375" style="82" customWidth="1"/>
    <col min="503" max="503" width="13" style="82" customWidth="1"/>
    <col min="504" max="504" width="60.85546875" style="82" customWidth="1"/>
    <col min="505" max="505" width="13.42578125" style="82" customWidth="1"/>
    <col min="506" max="506" width="9.5703125" style="82" customWidth="1"/>
    <col min="507" max="513" width="0" style="82" hidden="1" customWidth="1"/>
    <col min="514" max="514" width="15.85546875" style="82" customWidth="1"/>
    <col min="515" max="516" width="16" style="82" customWidth="1"/>
    <col min="517" max="517" width="12.42578125" style="82" customWidth="1"/>
    <col min="518" max="520" width="16" style="82" customWidth="1"/>
    <col min="521" max="757" width="9.140625" style="82"/>
    <col min="758" max="758" width="6.7109375" style="82" customWidth="1"/>
    <col min="759" max="759" width="13" style="82" customWidth="1"/>
    <col min="760" max="760" width="60.85546875" style="82" customWidth="1"/>
    <col min="761" max="761" width="13.42578125" style="82" customWidth="1"/>
    <col min="762" max="762" width="9.5703125" style="82" customWidth="1"/>
    <col min="763" max="769" width="0" style="82" hidden="1" customWidth="1"/>
    <col min="770" max="770" width="15.85546875" style="82" customWidth="1"/>
    <col min="771" max="772" width="16" style="82" customWidth="1"/>
    <col min="773" max="773" width="12.42578125" style="82" customWidth="1"/>
    <col min="774" max="776" width="16" style="82" customWidth="1"/>
    <col min="777" max="1013" width="9.140625" style="82"/>
    <col min="1014" max="1014" width="6.7109375" style="82" customWidth="1"/>
    <col min="1015" max="1015" width="13" style="82" customWidth="1"/>
    <col min="1016" max="1016" width="60.85546875" style="82" customWidth="1"/>
    <col min="1017" max="1017" width="13.42578125" style="82" customWidth="1"/>
    <col min="1018" max="1018" width="9.5703125" style="82" customWidth="1"/>
    <col min="1019" max="1025" width="0" style="82" hidden="1" customWidth="1"/>
    <col min="1026" max="1026" width="15.85546875" style="82" customWidth="1"/>
    <col min="1027" max="1028" width="16" style="82" customWidth="1"/>
    <col min="1029" max="1029" width="12.42578125" style="82" customWidth="1"/>
    <col min="1030" max="1032" width="16" style="82" customWidth="1"/>
    <col min="1033" max="1269" width="9.140625" style="82"/>
    <col min="1270" max="1270" width="6.7109375" style="82" customWidth="1"/>
    <col min="1271" max="1271" width="13" style="82" customWidth="1"/>
    <col min="1272" max="1272" width="60.85546875" style="82" customWidth="1"/>
    <col min="1273" max="1273" width="13.42578125" style="82" customWidth="1"/>
    <col min="1274" max="1274" width="9.5703125" style="82" customWidth="1"/>
    <col min="1275" max="1281" width="0" style="82" hidden="1" customWidth="1"/>
    <col min="1282" max="1282" width="15.85546875" style="82" customWidth="1"/>
    <col min="1283" max="1284" width="16" style="82" customWidth="1"/>
    <col min="1285" max="1285" width="12.42578125" style="82" customWidth="1"/>
    <col min="1286" max="1288" width="16" style="82" customWidth="1"/>
    <col min="1289" max="1525" width="9.140625" style="82"/>
    <col min="1526" max="1526" width="6.7109375" style="82" customWidth="1"/>
    <col min="1527" max="1527" width="13" style="82" customWidth="1"/>
    <col min="1528" max="1528" width="60.85546875" style="82" customWidth="1"/>
    <col min="1529" max="1529" width="13.42578125" style="82" customWidth="1"/>
    <col min="1530" max="1530" width="9.5703125" style="82" customWidth="1"/>
    <col min="1531" max="1537" width="0" style="82" hidden="1" customWidth="1"/>
    <col min="1538" max="1538" width="15.85546875" style="82" customWidth="1"/>
    <col min="1539" max="1540" width="16" style="82" customWidth="1"/>
    <col min="1541" max="1541" width="12.42578125" style="82" customWidth="1"/>
    <col min="1542" max="1544" width="16" style="82" customWidth="1"/>
    <col min="1545" max="1781" width="9.140625" style="82"/>
    <col min="1782" max="1782" width="6.7109375" style="82" customWidth="1"/>
    <col min="1783" max="1783" width="13" style="82" customWidth="1"/>
    <col min="1784" max="1784" width="60.85546875" style="82" customWidth="1"/>
    <col min="1785" max="1785" width="13.42578125" style="82" customWidth="1"/>
    <col min="1786" max="1786" width="9.5703125" style="82" customWidth="1"/>
    <col min="1787" max="1793" width="0" style="82" hidden="1" customWidth="1"/>
    <col min="1794" max="1794" width="15.85546875" style="82" customWidth="1"/>
    <col min="1795" max="1796" width="16" style="82" customWidth="1"/>
    <col min="1797" max="1797" width="12.42578125" style="82" customWidth="1"/>
    <col min="1798" max="1800" width="16" style="82" customWidth="1"/>
    <col min="1801" max="2037" width="9.140625" style="82"/>
    <col min="2038" max="2038" width="6.7109375" style="82" customWidth="1"/>
    <col min="2039" max="2039" width="13" style="82" customWidth="1"/>
    <col min="2040" max="2040" width="60.85546875" style="82" customWidth="1"/>
    <col min="2041" max="2041" width="13.42578125" style="82" customWidth="1"/>
    <col min="2042" max="2042" width="9.5703125" style="82" customWidth="1"/>
    <col min="2043" max="2049" width="0" style="82" hidden="1" customWidth="1"/>
    <col min="2050" max="2050" width="15.85546875" style="82" customWidth="1"/>
    <col min="2051" max="2052" width="16" style="82" customWidth="1"/>
    <col min="2053" max="2053" width="12.42578125" style="82" customWidth="1"/>
    <col min="2054" max="2056" width="16" style="82" customWidth="1"/>
    <col min="2057" max="2293" width="9.140625" style="82"/>
    <col min="2294" max="2294" width="6.7109375" style="82" customWidth="1"/>
    <col min="2295" max="2295" width="13" style="82" customWidth="1"/>
    <col min="2296" max="2296" width="60.85546875" style="82" customWidth="1"/>
    <col min="2297" max="2297" width="13.42578125" style="82" customWidth="1"/>
    <col min="2298" max="2298" width="9.5703125" style="82" customWidth="1"/>
    <col min="2299" max="2305" width="0" style="82" hidden="1" customWidth="1"/>
    <col min="2306" max="2306" width="15.85546875" style="82" customWidth="1"/>
    <col min="2307" max="2308" width="16" style="82" customWidth="1"/>
    <col min="2309" max="2309" width="12.42578125" style="82" customWidth="1"/>
    <col min="2310" max="2312" width="16" style="82" customWidth="1"/>
    <col min="2313" max="2549" width="9.140625" style="82"/>
    <col min="2550" max="2550" width="6.7109375" style="82" customWidth="1"/>
    <col min="2551" max="2551" width="13" style="82" customWidth="1"/>
    <col min="2552" max="2552" width="60.85546875" style="82" customWidth="1"/>
    <col min="2553" max="2553" width="13.42578125" style="82" customWidth="1"/>
    <col min="2554" max="2554" width="9.5703125" style="82" customWidth="1"/>
    <col min="2555" max="2561" width="0" style="82" hidden="1" customWidth="1"/>
    <col min="2562" max="2562" width="15.85546875" style="82" customWidth="1"/>
    <col min="2563" max="2564" width="16" style="82" customWidth="1"/>
    <col min="2565" max="2565" width="12.42578125" style="82" customWidth="1"/>
    <col min="2566" max="2568" width="16" style="82" customWidth="1"/>
    <col min="2569" max="2805" width="9.140625" style="82"/>
    <col min="2806" max="2806" width="6.7109375" style="82" customWidth="1"/>
    <col min="2807" max="2807" width="13" style="82" customWidth="1"/>
    <col min="2808" max="2808" width="60.85546875" style="82" customWidth="1"/>
    <col min="2809" max="2809" width="13.42578125" style="82" customWidth="1"/>
    <col min="2810" max="2810" width="9.5703125" style="82" customWidth="1"/>
    <col min="2811" max="2817" width="0" style="82" hidden="1" customWidth="1"/>
    <col min="2818" max="2818" width="15.85546875" style="82" customWidth="1"/>
    <col min="2819" max="2820" width="16" style="82" customWidth="1"/>
    <col min="2821" max="2821" width="12.42578125" style="82" customWidth="1"/>
    <col min="2822" max="2824" width="16" style="82" customWidth="1"/>
    <col min="2825" max="3061" width="9.140625" style="82"/>
    <col min="3062" max="3062" width="6.7109375" style="82" customWidth="1"/>
    <col min="3063" max="3063" width="13" style="82" customWidth="1"/>
    <col min="3064" max="3064" width="60.85546875" style="82" customWidth="1"/>
    <col min="3065" max="3065" width="13.42578125" style="82" customWidth="1"/>
    <col min="3066" max="3066" width="9.5703125" style="82" customWidth="1"/>
    <col min="3067" max="3073" width="0" style="82" hidden="1" customWidth="1"/>
    <col min="3074" max="3074" width="15.85546875" style="82" customWidth="1"/>
    <col min="3075" max="3076" width="16" style="82" customWidth="1"/>
    <col min="3077" max="3077" width="12.42578125" style="82" customWidth="1"/>
    <col min="3078" max="3080" width="16" style="82" customWidth="1"/>
    <col min="3081" max="3317" width="9.140625" style="82"/>
    <col min="3318" max="3318" width="6.7109375" style="82" customWidth="1"/>
    <col min="3319" max="3319" width="13" style="82" customWidth="1"/>
    <col min="3320" max="3320" width="60.85546875" style="82" customWidth="1"/>
    <col min="3321" max="3321" width="13.42578125" style="82" customWidth="1"/>
    <col min="3322" max="3322" width="9.5703125" style="82" customWidth="1"/>
    <col min="3323" max="3329" width="0" style="82" hidden="1" customWidth="1"/>
    <col min="3330" max="3330" width="15.85546875" style="82" customWidth="1"/>
    <col min="3331" max="3332" width="16" style="82" customWidth="1"/>
    <col min="3333" max="3333" width="12.42578125" style="82" customWidth="1"/>
    <col min="3334" max="3336" width="16" style="82" customWidth="1"/>
    <col min="3337" max="3573" width="9.140625" style="82"/>
    <col min="3574" max="3574" width="6.7109375" style="82" customWidth="1"/>
    <col min="3575" max="3575" width="13" style="82" customWidth="1"/>
    <col min="3576" max="3576" width="60.85546875" style="82" customWidth="1"/>
    <col min="3577" max="3577" width="13.42578125" style="82" customWidth="1"/>
    <col min="3578" max="3578" width="9.5703125" style="82" customWidth="1"/>
    <col min="3579" max="3585" width="0" style="82" hidden="1" customWidth="1"/>
    <col min="3586" max="3586" width="15.85546875" style="82" customWidth="1"/>
    <col min="3587" max="3588" width="16" style="82" customWidth="1"/>
    <col min="3589" max="3589" width="12.42578125" style="82" customWidth="1"/>
    <col min="3590" max="3592" width="16" style="82" customWidth="1"/>
    <col min="3593" max="3829" width="9.140625" style="82"/>
    <col min="3830" max="3830" width="6.7109375" style="82" customWidth="1"/>
    <col min="3831" max="3831" width="13" style="82" customWidth="1"/>
    <col min="3832" max="3832" width="60.85546875" style="82" customWidth="1"/>
    <col min="3833" max="3833" width="13.42578125" style="82" customWidth="1"/>
    <col min="3834" max="3834" width="9.5703125" style="82" customWidth="1"/>
    <col min="3835" max="3841" width="0" style="82" hidden="1" customWidth="1"/>
    <col min="3842" max="3842" width="15.85546875" style="82" customWidth="1"/>
    <col min="3843" max="3844" width="16" style="82" customWidth="1"/>
    <col min="3845" max="3845" width="12.42578125" style="82" customWidth="1"/>
    <col min="3846" max="3848" width="16" style="82" customWidth="1"/>
    <col min="3849" max="4085" width="9.140625" style="82"/>
    <col min="4086" max="4086" width="6.7109375" style="82" customWidth="1"/>
    <col min="4087" max="4087" width="13" style="82" customWidth="1"/>
    <col min="4088" max="4088" width="60.85546875" style="82" customWidth="1"/>
    <col min="4089" max="4089" width="13.42578125" style="82" customWidth="1"/>
    <col min="4090" max="4090" width="9.5703125" style="82" customWidth="1"/>
    <col min="4091" max="4097" width="0" style="82" hidden="1" customWidth="1"/>
    <col min="4098" max="4098" width="15.85546875" style="82" customWidth="1"/>
    <col min="4099" max="4100" width="16" style="82" customWidth="1"/>
    <col min="4101" max="4101" width="12.42578125" style="82" customWidth="1"/>
    <col min="4102" max="4104" width="16" style="82" customWidth="1"/>
    <col min="4105" max="4341" width="9.140625" style="82"/>
    <col min="4342" max="4342" width="6.7109375" style="82" customWidth="1"/>
    <col min="4343" max="4343" width="13" style="82" customWidth="1"/>
    <col min="4344" max="4344" width="60.85546875" style="82" customWidth="1"/>
    <col min="4345" max="4345" width="13.42578125" style="82" customWidth="1"/>
    <col min="4346" max="4346" width="9.5703125" style="82" customWidth="1"/>
    <col min="4347" max="4353" width="0" style="82" hidden="1" customWidth="1"/>
    <col min="4354" max="4354" width="15.85546875" style="82" customWidth="1"/>
    <col min="4355" max="4356" width="16" style="82" customWidth="1"/>
    <col min="4357" max="4357" width="12.42578125" style="82" customWidth="1"/>
    <col min="4358" max="4360" width="16" style="82" customWidth="1"/>
    <col min="4361" max="4597" width="9.140625" style="82"/>
    <col min="4598" max="4598" width="6.7109375" style="82" customWidth="1"/>
    <col min="4599" max="4599" width="13" style="82" customWidth="1"/>
    <col min="4600" max="4600" width="60.85546875" style="82" customWidth="1"/>
    <col min="4601" max="4601" width="13.42578125" style="82" customWidth="1"/>
    <col min="4602" max="4602" width="9.5703125" style="82" customWidth="1"/>
    <col min="4603" max="4609" width="0" style="82" hidden="1" customWidth="1"/>
    <col min="4610" max="4610" width="15.85546875" style="82" customWidth="1"/>
    <col min="4611" max="4612" width="16" style="82" customWidth="1"/>
    <col min="4613" max="4613" width="12.42578125" style="82" customWidth="1"/>
    <col min="4614" max="4616" width="16" style="82" customWidth="1"/>
    <col min="4617" max="4853" width="9.140625" style="82"/>
    <col min="4854" max="4854" width="6.7109375" style="82" customWidth="1"/>
    <col min="4855" max="4855" width="13" style="82" customWidth="1"/>
    <col min="4856" max="4856" width="60.85546875" style="82" customWidth="1"/>
    <col min="4857" max="4857" width="13.42578125" style="82" customWidth="1"/>
    <col min="4858" max="4858" width="9.5703125" style="82" customWidth="1"/>
    <col min="4859" max="4865" width="0" style="82" hidden="1" customWidth="1"/>
    <col min="4866" max="4866" width="15.85546875" style="82" customWidth="1"/>
    <col min="4867" max="4868" width="16" style="82" customWidth="1"/>
    <col min="4869" max="4869" width="12.42578125" style="82" customWidth="1"/>
    <col min="4870" max="4872" width="16" style="82" customWidth="1"/>
    <col min="4873" max="5109" width="9.140625" style="82"/>
    <col min="5110" max="5110" width="6.7109375" style="82" customWidth="1"/>
    <col min="5111" max="5111" width="13" style="82" customWidth="1"/>
    <col min="5112" max="5112" width="60.85546875" style="82" customWidth="1"/>
    <col min="5113" max="5113" width="13.42578125" style="82" customWidth="1"/>
    <col min="5114" max="5114" width="9.5703125" style="82" customWidth="1"/>
    <col min="5115" max="5121" width="0" style="82" hidden="1" customWidth="1"/>
    <col min="5122" max="5122" width="15.85546875" style="82" customWidth="1"/>
    <col min="5123" max="5124" width="16" style="82" customWidth="1"/>
    <col min="5125" max="5125" width="12.42578125" style="82" customWidth="1"/>
    <col min="5126" max="5128" width="16" style="82" customWidth="1"/>
    <col min="5129" max="5365" width="9.140625" style="82"/>
    <col min="5366" max="5366" width="6.7109375" style="82" customWidth="1"/>
    <col min="5367" max="5367" width="13" style="82" customWidth="1"/>
    <col min="5368" max="5368" width="60.85546875" style="82" customWidth="1"/>
    <col min="5369" max="5369" width="13.42578125" style="82" customWidth="1"/>
    <col min="5370" max="5370" width="9.5703125" style="82" customWidth="1"/>
    <col min="5371" max="5377" width="0" style="82" hidden="1" customWidth="1"/>
    <col min="5378" max="5378" width="15.85546875" style="82" customWidth="1"/>
    <col min="5379" max="5380" width="16" style="82" customWidth="1"/>
    <col min="5381" max="5381" width="12.42578125" style="82" customWidth="1"/>
    <col min="5382" max="5384" width="16" style="82" customWidth="1"/>
    <col min="5385" max="5621" width="9.140625" style="82"/>
    <col min="5622" max="5622" width="6.7109375" style="82" customWidth="1"/>
    <col min="5623" max="5623" width="13" style="82" customWidth="1"/>
    <col min="5624" max="5624" width="60.85546875" style="82" customWidth="1"/>
    <col min="5625" max="5625" width="13.42578125" style="82" customWidth="1"/>
    <col min="5626" max="5626" width="9.5703125" style="82" customWidth="1"/>
    <col min="5627" max="5633" width="0" style="82" hidden="1" customWidth="1"/>
    <col min="5634" max="5634" width="15.85546875" style="82" customWidth="1"/>
    <col min="5635" max="5636" width="16" style="82" customWidth="1"/>
    <col min="5637" max="5637" width="12.42578125" style="82" customWidth="1"/>
    <col min="5638" max="5640" width="16" style="82" customWidth="1"/>
    <col min="5641" max="5877" width="9.140625" style="82"/>
    <col min="5878" max="5878" width="6.7109375" style="82" customWidth="1"/>
    <col min="5879" max="5879" width="13" style="82" customWidth="1"/>
    <col min="5880" max="5880" width="60.85546875" style="82" customWidth="1"/>
    <col min="5881" max="5881" width="13.42578125" style="82" customWidth="1"/>
    <col min="5882" max="5882" width="9.5703125" style="82" customWidth="1"/>
    <col min="5883" max="5889" width="0" style="82" hidden="1" customWidth="1"/>
    <col min="5890" max="5890" width="15.85546875" style="82" customWidth="1"/>
    <col min="5891" max="5892" width="16" style="82" customWidth="1"/>
    <col min="5893" max="5893" width="12.42578125" style="82" customWidth="1"/>
    <col min="5894" max="5896" width="16" style="82" customWidth="1"/>
    <col min="5897" max="6133" width="9.140625" style="82"/>
    <col min="6134" max="6134" width="6.7109375" style="82" customWidth="1"/>
    <col min="6135" max="6135" width="13" style="82" customWidth="1"/>
    <col min="6136" max="6136" width="60.85546875" style="82" customWidth="1"/>
    <col min="6137" max="6137" width="13.42578125" style="82" customWidth="1"/>
    <col min="6138" max="6138" width="9.5703125" style="82" customWidth="1"/>
    <col min="6139" max="6145" width="0" style="82" hidden="1" customWidth="1"/>
    <col min="6146" max="6146" width="15.85546875" style="82" customWidth="1"/>
    <col min="6147" max="6148" width="16" style="82" customWidth="1"/>
    <col min="6149" max="6149" width="12.42578125" style="82" customWidth="1"/>
    <col min="6150" max="6152" width="16" style="82" customWidth="1"/>
    <col min="6153" max="6389" width="9.140625" style="82"/>
    <col min="6390" max="6390" width="6.7109375" style="82" customWidth="1"/>
    <col min="6391" max="6391" width="13" style="82" customWidth="1"/>
    <col min="6392" max="6392" width="60.85546875" style="82" customWidth="1"/>
    <col min="6393" max="6393" width="13.42578125" style="82" customWidth="1"/>
    <col min="6394" max="6394" width="9.5703125" style="82" customWidth="1"/>
    <col min="6395" max="6401" width="0" style="82" hidden="1" customWidth="1"/>
    <col min="6402" max="6402" width="15.85546875" style="82" customWidth="1"/>
    <col min="6403" max="6404" width="16" style="82" customWidth="1"/>
    <col min="6405" max="6405" width="12.42578125" style="82" customWidth="1"/>
    <col min="6406" max="6408" width="16" style="82" customWidth="1"/>
    <col min="6409" max="6645" width="9.140625" style="82"/>
    <col min="6646" max="6646" width="6.7109375" style="82" customWidth="1"/>
    <col min="6647" max="6647" width="13" style="82" customWidth="1"/>
    <col min="6648" max="6648" width="60.85546875" style="82" customWidth="1"/>
    <col min="6649" max="6649" width="13.42578125" style="82" customWidth="1"/>
    <col min="6650" max="6650" width="9.5703125" style="82" customWidth="1"/>
    <col min="6651" max="6657" width="0" style="82" hidden="1" customWidth="1"/>
    <col min="6658" max="6658" width="15.85546875" style="82" customWidth="1"/>
    <col min="6659" max="6660" width="16" style="82" customWidth="1"/>
    <col min="6661" max="6661" width="12.42578125" style="82" customWidth="1"/>
    <col min="6662" max="6664" width="16" style="82" customWidth="1"/>
    <col min="6665" max="6901" width="9.140625" style="82"/>
    <col min="6902" max="6902" width="6.7109375" style="82" customWidth="1"/>
    <col min="6903" max="6903" width="13" style="82" customWidth="1"/>
    <col min="6904" max="6904" width="60.85546875" style="82" customWidth="1"/>
    <col min="6905" max="6905" width="13.42578125" style="82" customWidth="1"/>
    <col min="6906" max="6906" width="9.5703125" style="82" customWidth="1"/>
    <col min="6907" max="6913" width="0" style="82" hidden="1" customWidth="1"/>
    <col min="6914" max="6914" width="15.85546875" style="82" customWidth="1"/>
    <col min="6915" max="6916" width="16" style="82" customWidth="1"/>
    <col min="6917" max="6917" width="12.42578125" style="82" customWidth="1"/>
    <col min="6918" max="6920" width="16" style="82" customWidth="1"/>
    <col min="6921" max="7157" width="9.140625" style="82"/>
    <col min="7158" max="7158" width="6.7109375" style="82" customWidth="1"/>
    <col min="7159" max="7159" width="13" style="82" customWidth="1"/>
    <col min="7160" max="7160" width="60.85546875" style="82" customWidth="1"/>
    <col min="7161" max="7161" width="13.42578125" style="82" customWidth="1"/>
    <col min="7162" max="7162" width="9.5703125" style="82" customWidth="1"/>
    <col min="7163" max="7169" width="0" style="82" hidden="1" customWidth="1"/>
    <col min="7170" max="7170" width="15.85546875" style="82" customWidth="1"/>
    <col min="7171" max="7172" width="16" style="82" customWidth="1"/>
    <col min="7173" max="7173" width="12.42578125" style="82" customWidth="1"/>
    <col min="7174" max="7176" width="16" style="82" customWidth="1"/>
    <col min="7177" max="7413" width="9.140625" style="82"/>
    <col min="7414" max="7414" width="6.7109375" style="82" customWidth="1"/>
    <col min="7415" max="7415" width="13" style="82" customWidth="1"/>
    <col min="7416" max="7416" width="60.85546875" style="82" customWidth="1"/>
    <col min="7417" max="7417" width="13.42578125" style="82" customWidth="1"/>
    <col min="7418" max="7418" width="9.5703125" style="82" customWidth="1"/>
    <col min="7419" max="7425" width="0" style="82" hidden="1" customWidth="1"/>
    <col min="7426" max="7426" width="15.85546875" style="82" customWidth="1"/>
    <col min="7427" max="7428" width="16" style="82" customWidth="1"/>
    <col min="7429" max="7429" width="12.42578125" style="82" customWidth="1"/>
    <col min="7430" max="7432" width="16" style="82" customWidth="1"/>
    <col min="7433" max="7669" width="9.140625" style="82"/>
    <col min="7670" max="7670" width="6.7109375" style="82" customWidth="1"/>
    <col min="7671" max="7671" width="13" style="82" customWidth="1"/>
    <col min="7672" max="7672" width="60.85546875" style="82" customWidth="1"/>
    <col min="7673" max="7673" width="13.42578125" style="82" customWidth="1"/>
    <col min="7674" max="7674" width="9.5703125" style="82" customWidth="1"/>
    <col min="7675" max="7681" width="0" style="82" hidden="1" customWidth="1"/>
    <col min="7682" max="7682" width="15.85546875" style="82" customWidth="1"/>
    <col min="7683" max="7684" width="16" style="82" customWidth="1"/>
    <col min="7685" max="7685" width="12.42578125" style="82" customWidth="1"/>
    <col min="7686" max="7688" width="16" style="82" customWidth="1"/>
    <col min="7689" max="7925" width="9.140625" style="82"/>
    <col min="7926" max="7926" width="6.7109375" style="82" customWidth="1"/>
    <col min="7927" max="7927" width="13" style="82" customWidth="1"/>
    <col min="7928" max="7928" width="60.85546875" style="82" customWidth="1"/>
    <col min="7929" max="7929" width="13.42578125" style="82" customWidth="1"/>
    <col min="7930" max="7930" width="9.5703125" style="82" customWidth="1"/>
    <col min="7931" max="7937" width="0" style="82" hidden="1" customWidth="1"/>
    <col min="7938" max="7938" width="15.85546875" style="82" customWidth="1"/>
    <col min="7939" max="7940" width="16" style="82" customWidth="1"/>
    <col min="7941" max="7941" width="12.42578125" style="82" customWidth="1"/>
    <col min="7942" max="7944" width="16" style="82" customWidth="1"/>
    <col min="7945" max="8181" width="9.140625" style="82"/>
    <col min="8182" max="8182" width="6.7109375" style="82" customWidth="1"/>
    <col min="8183" max="8183" width="13" style="82" customWidth="1"/>
    <col min="8184" max="8184" width="60.85546875" style="82" customWidth="1"/>
    <col min="8185" max="8185" width="13.42578125" style="82" customWidth="1"/>
    <col min="8186" max="8186" width="9.5703125" style="82" customWidth="1"/>
    <col min="8187" max="8193" width="0" style="82" hidden="1" customWidth="1"/>
    <col min="8194" max="8194" width="15.85546875" style="82" customWidth="1"/>
    <col min="8195" max="8196" width="16" style="82" customWidth="1"/>
    <col min="8197" max="8197" width="12.42578125" style="82" customWidth="1"/>
    <col min="8198" max="8200" width="16" style="82" customWidth="1"/>
    <col min="8201" max="8437" width="9.140625" style="82"/>
    <col min="8438" max="8438" width="6.7109375" style="82" customWidth="1"/>
    <col min="8439" max="8439" width="13" style="82" customWidth="1"/>
    <col min="8440" max="8440" width="60.85546875" style="82" customWidth="1"/>
    <col min="8441" max="8441" width="13.42578125" style="82" customWidth="1"/>
    <col min="8442" max="8442" width="9.5703125" style="82" customWidth="1"/>
    <col min="8443" max="8449" width="0" style="82" hidden="1" customWidth="1"/>
    <col min="8450" max="8450" width="15.85546875" style="82" customWidth="1"/>
    <col min="8451" max="8452" width="16" style="82" customWidth="1"/>
    <col min="8453" max="8453" width="12.42578125" style="82" customWidth="1"/>
    <col min="8454" max="8456" width="16" style="82" customWidth="1"/>
    <col min="8457" max="8693" width="9.140625" style="82"/>
    <col min="8694" max="8694" width="6.7109375" style="82" customWidth="1"/>
    <col min="8695" max="8695" width="13" style="82" customWidth="1"/>
    <col min="8696" max="8696" width="60.85546875" style="82" customWidth="1"/>
    <col min="8697" max="8697" width="13.42578125" style="82" customWidth="1"/>
    <col min="8698" max="8698" width="9.5703125" style="82" customWidth="1"/>
    <col min="8699" max="8705" width="0" style="82" hidden="1" customWidth="1"/>
    <col min="8706" max="8706" width="15.85546875" style="82" customWidth="1"/>
    <col min="8707" max="8708" width="16" style="82" customWidth="1"/>
    <col min="8709" max="8709" width="12.42578125" style="82" customWidth="1"/>
    <col min="8710" max="8712" width="16" style="82" customWidth="1"/>
    <col min="8713" max="8949" width="9.140625" style="82"/>
    <col min="8950" max="8950" width="6.7109375" style="82" customWidth="1"/>
    <col min="8951" max="8951" width="13" style="82" customWidth="1"/>
    <col min="8952" max="8952" width="60.85546875" style="82" customWidth="1"/>
    <col min="8953" max="8953" width="13.42578125" style="82" customWidth="1"/>
    <col min="8954" max="8954" width="9.5703125" style="82" customWidth="1"/>
    <col min="8955" max="8961" width="0" style="82" hidden="1" customWidth="1"/>
    <col min="8962" max="8962" width="15.85546875" style="82" customWidth="1"/>
    <col min="8963" max="8964" width="16" style="82" customWidth="1"/>
    <col min="8965" max="8965" width="12.42578125" style="82" customWidth="1"/>
    <col min="8966" max="8968" width="16" style="82" customWidth="1"/>
    <col min="8969" max="9205" width="9.140625" style="82"/>
    <col min="9206" max="9206" width="6.7109375" style="82" customWidth="1"/>
    <col min="9207" max="9207" width="13" style="82" customWidth="1"/>
    <col min="9208" max="9208" width="60.85546875" style="82" customWidth="1"/>
    <col min="9209" max="9209" width="13.42578125" style="82" customWidth="1"/>
    <col min="9210" max="9210" width="9.5703125" style="82" customWidth="1"/>
    <col min="9211" max="9217" width="0" style="82" hidden="1" customWidth="1"/>
    <col min="9218" max="9218" width="15.85546875" style="82" customWidth="1"/>
    <col min="9219" max="9220" width="16" style="82" customWidth="1"/>
    <col min="9221" max="9221" width="12.42578125" style="82" customWidth="1"/>
    <col min="9222" max="9224" width="16" style="82" customWidth="1"/>
    <col min="9225" max="9461" width="9.140625" style="82"/>
    <col min="9462" max="9462" width="6.7109375" style="82" customWidth="1"/>
    <col min="9463" max="9463" width="13" style="82" customWidth="1"/>
    <col min="9464" max="9464" width="60.85546875" style="82" customWidth="1"/>
    <col min="9465" max="9465" width="13.42578125" style="82" customWidth="1"/>
    <col min="9466" max="9466" width="9.5703125" style="82" customWidth="1"/>
    <col min="9467" max="9473" width="0" style="82" hidden="1" customWidth="1"/>
    <col min="9474" max="9474" width="15.85546875" style="82" customWidth="1"/>
    <col min="9475" max="9476" width="16" style="82" customWidth="1"/>
    <col min="9477" max="9477" width="12.42578125" style="82" customWidth="1"/>
    <col min="9478" max="9480" width="16" style="82" customWidth="1"/>
    <col min="9481" max="9717" width="9.140625" style="82"/>
    <col min="9718" max="9718" width="6.7109375" style="82" customWidth="1"/>
    <col min="9719" max="9719" width="13" style="82" customWidth="1"/>
    <col min="9720" max="9720" width="60.85546875" style="82" customWidth="1"/>
    <col min="9721" max="9721" width="13.42578125" style="82" customWidth="1"/>
    <col min="9722" max="9722" width="9.5703125" style="82" customWidth="1"/>
    <col min="9723" max="9729" width="0" style="82" hidden="1" customWidth="1"/>
    <col min="9730" max="9730" width="15.85546875" style="82" customWidth="1"/>
    <col min="9731" max="9732" width="16" style="82" customWidth="1"/>
    <col min="9733" max="9733" width="12.42578125" style="82" customWidth="1"/>
    <col min="9734" max="9736" width="16" style="82" customWidth="1"/>
    <col min="9737" max="9973" width="9.140625" style="82"/>
    <col min="9974" max="9974" width="6.7109375" style="82" customWidth="1"/>
    <col min="9975" max="9975" width="13" style="82" customWidth="1"/>
    <col min="9976" max="9976" width="60.85546875" style="82" customWidth="1"/>
    <col min="9977" max="9977" width="13.42578125" style="82" customWidth="1"/>
    <col min="9978" max="9978" width="9.5703125" style="82" customWidth="1"/>
    <col min="9979" max="9985" width="0" style="82" hidden="1" customWidth="1"/>
    <col min="9986" max="9986" width="15.85546875" style="82" customWidth="1"/>
    <col min="9987" max="9988" width="16" style="82" customWidth="1"/>
    <col min="9989" max="9989" width="12.42578125" style="82" customWidth="1"/>
    <col min="9990" max="9992" width="16" style="82" customWidth="1"/>
    <col min="9993" max="10229" width="9.140625" style="82"/>
    <col min="10230" max="10230" width="6.7109375" style="82" customWidth="1"/>
    <col min="10231" max="10231" width="13" style="82" customWidth="1"/>
    <col min="10232" max="10232" width="60.85546875" style="82" customWidth="1"/>
    <col min="10233" max="10233" width="13.42578125" style="82" customWidth="1"/>
    <col min="10234" max="10234" width="9.5703125" style="82" customWidth="1"/>
    <col min="10235" max="10241" width="0" style="82" hidden="1" customWidth="1"/>
    <col min="10242" max="10242" width="15.85546875" style="82" customWidth="1"/>
    <col min="10243" max="10244" width="16" style="82" customWidth="1"/>
    <col min="10245" max="10245" width="12.42578125" style="82" customWidth="1"/>
    <col min="10246" max="10248" width="16" style="82" customWidth="1"/>
    <col min="10249" max="10485" width="9.140625" style="82"/>
    <col min="10486" max="10486" width="6.7109375" style="82" customWidth="1"/>
    <col min="10487" max="10487" width="13" style="82" customWidth="1"/>
    <col min="10488" max="10488" width="60.85546875" style="82" customWidth="1"/>
    <col min="10489" max="10489" width="13.42578125" style="82" customWidth="1"/>
    <col min="10490" max="10490" width="9.5703125" style="82" customWidth="1"/>
    <col min="10491" max="10497" width="0" style="82" hidden="1" customWidth="1"/>
    <col min="10498" max="10498" width="15.85546875" style="82" customWidth="1"/>
    <col min="10499" max="10500" width="16" style="82" customWidth="1"/>
    <col min="10501" max="10501" width="12.42578125" style="82" customWidth="1"/>
    <col min="10502" max="10504" width="16" style="82" customWidth="1"/>
    <col min="10505" max="10741" width="9.140625" style="82"/>
    <col min="10742" max="10742" width="6.7109375" style="82" customWidth="1"/>
    <col min="10743" max="10743" width="13" style="82" customWidth="1"/>
    <col min="10744" max="10744" width="60.85546875" style="82" customWidth="1"/>
    <col min="10745" max="10745" width="13.42578125" style="82" customWidth="1"/>
    <col min="10746" max="10746" width="9.5703125" style="82" customWidth="1"/>
    <col min="10747" max="10753" width="0" style="82" hidden="1" customWidth="1"/>
    <col min="10754" max="10754" width="15.85546875" style="82" customWidth="1"/>
    <col min="10755" max="10756" width="16" style="82" customWidth="1"/>
    <col min="10757" max="10757" width="12.42578125" style="82" customWidth="1"/>
    <col min="10758" max="10760" width="16" style="82" customWidth="1"/>
    <col min="10761" max="10997" width="9.140625" style="82"/>
    <col min="10998" max="10998" width="6.7109375" style="82" customWidth="1"/>
    <col min="10999" max="10999" width="13" style="82" customWidth="1"/>
    <col min="11000" max="11000" width="60.85546875" style="82" customWidth="1"/>
    <col min="11001" max="11001" width="13.42578125" style="82" customWidth="1"/>
    <col min="11002" max="11002" width="9.5703125" style="82" customWidth="1"/>
    <col min="11003" max="11009" width="0" style="82" hidden="1" customWidth="1"/>
    <col min="11010" max="11010" width="15.85546875" style="82" customWidth="1"/>
    <col min="11011" max="11012" width="16" style="82" customWidth="1"/>
    <col min="11013" max="11013" width="12.42578125" style="82" customWidth="1"/>
    <col min="11014" max="11016" width="16" style="82" customWidth="1"/>
    <col min="11017" max="11253" width="9.140625" style="82"/>
    <col min="11254" max="11254" width="6.7109375" style="82" customWidth="1"/>
    <col min="11255" max="11255" width="13" style="82" customWidth="1"/>
    <col min="11256" max="11256" width="60.85546875" style="82" customWidth="1"/>
    <col min="11257" max="11257" width="13.42578125" style="82" customWidth="1"/>
    <col min="11258" max="11258" width="9.5703125" style="82" customWidth="1"/>
    <col min="11259" max="11265" width="0" style="82" hidden="1" customWidth="1"/>
    <col min="11266" max="11266" width="15.85546875" style="82" customWidth="1"/>
    <col min="11267" max="11268" width="16" style="82" customWidth="1"/>
    <col min="11269" max="11269" width="12.42578125" style="82" customWidth="1"/>
    <col min="11270" max="11272" width="16" style="82" customWidth="1"/>
    <col min="11273" max="11509" width="9.140625" style="82"/>
    <col min="11510" max="11510" width="6.7109375" style="82" customWidth="1"/>
    <col min="11511" max="11511" width="13" style="82" customWidth="1"/>
    <col min="11512" max="11512" width="60.85546875" style="82" customWidth="1"/>
    <col min="11513" max="11513" width="13.42578125" style="82" customWidth="1"/>
    <col min="11514" max="11514" width="9.5703125" style="82" customWidth="1"/>
    <col min="11515" max="11521" width="0" style="82" hidden="1" customWidth="1"/>
    <col min="11522" max="11522" width="15.85546875" style="82" customWidth="1"/>
    <col min="11523" max="11524" width="16" style="82" customWidth="1"/>
    <col min="11525" max="11525" width="12.42578125" style="82" customWidth="1"/>
    <col min="11526" max="11528" width="16" style="82" customWidth="1"/>
    <col min="11529" max="11765" width="9.140625" style="82"/>
    <col min="11766" max="11766" width="6.7109375" style="82" customWidth="1"/>
    <col min="11767" max="11767" width="13" style="82" customWidth="1"/>
    <col min="11768" max="11768" width="60.85546875" style="82" customWidth="1"/>
    <col min="11769" max="11769" width="13.42578125" style="82" customWidth="1"/>
    <col min="11770" max="11770" width="9.5703125" style="82" customWidth="1"/>
    <col min="11771" max="11777" width="0" style="82" hidden="1" customWidth="1"/>
    <col min="11778" max="11778" width="15.85546875" style="82" customWidth="1"/>
    <col min="11779" max="11780" width="16" style="82" customWidth="1"/>
    <col min="11781" max="11781" width="12.42578125" style="82" customWidth="1"/>
    <col min="11782" max="11784" width="16" style="82" customWidth="1"/>
    <col min="11785" max="12021" width="9.140625" style="82"/>
    <col min="12022" max="12022" width="6.7109375" style="82" customWidth="1"/>
    <col min="12023" max="12023" width="13" style="82" customWidth="1"/>
    <col min="12024" max="12024" width="60.85546875" style="82" customWidth="1"/>
    <col min="12025" max="12025" width="13.42578125" style="82" customWidth="1"/>
    <col min="12026" max="12026" width="9.5703125" style="82" customWidth="1"/>
    <col min="12027" max="12033" width="0" style="82" hidden="1" customWidth="1"/>
    <col min="12034" max="12034" width="15.85546875" style="82" customWidth="1"/>
    <col min="12035" max="12036" width="16" style="82" customWidth="1"/>
    <col min="12037" max="12037" width="12.42578125" style="82" customWidth="1"/>
    <col min="12038" max="12040" width="16" style="82" customWidth="1"/>
    <col min="12041" max="12277" width="9.140625" style="82"/>
    <col min="12278" max="12278" width="6.7109375" style="82" customWidth="1"/>
    <col min="12279" max="12279" width="13" style="82" customWidth="1"/>
    <col min="12280" max="12280" width="60.85546875" style="82" customWidth="1"/>
    <col min="12281" max="12281" width="13.42578125" style="82" customWidth="1"/>
    <col min="12282" max="12282" width="9.5703125" style="82" customWidth="1"/>
    <col min="12283" max="12289" width="0" style="82" hidden="1" customWidth="1"/>
    <col min="12290" max="12290" width="15.85546875" style="82" customWidth="1"/>
    <col min="12291" max="12292" width="16" style="82" customWidth="1"/>
    <col min="12293" max="12293" width="12.42578125" style="82" customWidth="1"/>
    <col min="12294" max="12296" width="16" style="82" customWidth="1"/>
    <col min="12297" max="12533" width="9.140625" style="82"/>
    <col min="12534" max="12534" width="6.7109375" style="82" customWidth="1"/>
    <col min="12535" max="12535" width="13" style="82" customWidth="1"/>
    <col min="12536" max="12536" width="60.85546875" style="82" customWidth="1"/>
    <col min="12537" max="12537" width="13.42578125" style="82" customWidth="1"/>
    <col min="12538" max="12538" width="9.5703125" style="82" customWidth="1"/>
    <col min="12539" max="12545" width="0" style="82" hidden="1" customWidth="1"/>
    <col min="12546" max="12546" width="15.85546875" style="82" customWidth="1"/>
    <col min="12547" max="12548" width="16" style="82" customWidth="1"/>
    <col min="12549" max="12549" width="12.42578125" style="82" customWidth="1"/>
    <col min="12550" max="12552" width="16" style="82" customWidth="1"/>
    <col min="12553" max="12789" width="9.140625" style="82"/>
    <col min="12790" max="12790" width="6.7109375" style="82" customWidth="1"/>
    <col min="12791" max="12791" width="13" style="82" customWidth="1"/>
    <col min="12792" max="12792" width="60.85546875" style="82" customWidth="1"/>
    <col min="12793" max="12793" width="13.42578125" style="82" customWidth="1"/>
    <col min="12794" max="12794" width="9.5703125" style="82" customWidth="1"/>
    <col min="12795" max="12801" width="0" style="82" hidden="1" customWidth="1"/>
    <col min="12802" max="12802" width="15.85546875" style="82" customWidth="1"/>
    <col min="12803" max="12804" width="16" style="82" customWidth="1"/>
    <col min="12805" max="12805" width="12.42578125" style="82" customWidth="1"/>
    <col min="12806" max="12808" width="16" style="82" customWidth="1"/>
    <col min="12809" max="13045" width="9.140625" style="82"/>
    <col min="13046" max="13046" width="6.7109375" style="82" customWidth="1"/>
    <col min="13047" max="13047" width="13" style="82" customWidth="1"/>
    <col min="13048" max="13048" width="60.85546875" style="82" customWidth="1"/>
    <col min="13049" max="13049" width="13.42578125" style="82" customWidth="1"/>
    <col min="13050" max="13050" width="9.5703125" style="82" customWidth="1"/>
    <col min="13051" max="13057" width="0" style="82" hidden="1" customWidth="1"/>
    <col min="13058" max="13058" width="15.85546875" style="82" customWidth="1"/>
    <col min="13059" max="13060" width="16" style="82" customWidth="1"/>
    <col min="13061" max="13061" width="12.42578125" style="82" customWidth="1"/>
    <col min="13062" max="13064" width="16" style="82" customWidth="1"/>
    <col min="13065" max="13301" width="9.140625" style="82"/>
    <col min="13302" max="13302" width="6.7109375" style="82" customWidth="1"/>
    <col min="13303" max="13303" width="13" style="82" customWidth="1"/>
    <col min="13304" max="13304" width="60.85546875" style="82" customWidth="1"/>
    <col min="13305" max="13305" width="13.42578125" style="82" customWidth="1"/>
    <col min="13306" max="13306" width="9.5703125" style="82" customWidth="1"/>
    <col min="13307" max="13313" width="0" style="82" hidden="1" customWidth="1"/>
    <col min="13314" max="13314" width="15.85546875" style="82" customWidth="1"/>
    <col min="13315" max="13316" width="16" style="82" customWidth="1"/>
    <col min="13317" max="13317" width="12.42578125" style="82" customWidth="1"/>
    <col min="13318" max="13320" width="16" style="82" customWidth="1"/>
    <col min="13321" max="13557" width="9.140625" style="82"/>
    <col min="13558" max="13558" width="6.7109375" style="82" customWidth="1"/>
    <col min="13559" max="13559" width="13" style="82" customWidth="1"/>
    <col min="13560" max="13560" width="60.85546875" style="82" customWidth="1"/>
    <col min="13561" max="13561" width="13.42578125" style="82" customWidth="1"/>
    <col min="13562" max="13562" width="9.5703125" style="82" customWidth="1"/>
    <col min="13563" max="13569" width="0" style="82" hidden="1" customWidth="1"/>
    <col min="13570" max="13570" width="15.85546875" style="82" customWidth="1"/>
    <col min="13571" max="13572" width="16" style="82" customWidth="1"/>
    <col min="13573" max="13573" width="12.42578125" style="82" customWidth="1"/>
    <col min="13574" max="13576" width="16" style="82" customWidth="1"/>
    <col min="13577" max="13813" width="9.140625" style="82"/>
    <col min="13814" max="13814" width="6.7109375" style="82" customWidth="1"/>
    <col min="13815" max="13815" width="13" style="82" customWidth="1"/>
    <col min="13816" max="13816" width="60.85546875" style="82" customWidth="1"/>
    <col min="13817" max="13817" width="13.42578125" style="82" customWidth="1"/>
    <col min="13818" max="13818" width="9.5703125" style="82" customWidth="1"/>
    <col min="13819" max="13825" width="0" style="82" hidden="1" customWidth="1"/>
    <col min="13826" max="13826" width="15.85546875" style="82" customWidth="1"/>
    <col min="13827" max="13828" width="16" style="82" customWidth="1"/>
    <col min="13829" max="13829" width="12.42578125" style="82" customWidth="1"/>
    <col min="13830" max="13832" width="16" style="82" customWidth="1"/>
    <col min="13833" max="14069" width="9.140625" style="82"/>
    <col min="14070" max="14070" width="6.7109375" style="82" customWidth="1"/>
    <col min="14071" max="14071" width="13" style="82" customWidth="1"/>
    <col min="14072" max="14072" width="60.85546875" style="82" customWidth="1"/>
    <col min="14073" max="14073" width="13.42578125" style="82" customWidth="1"/>
    <col min="14074" max="14074" width="9.5703125" style="82" customWidth="1"/>
    <col min="14075" max="14081" width="0" style="82" hidden="1" customWidth="1"/>
    <col min="14082" max="14082" width="15.85546875" style="82" customWidth="1"/>
    <col min="14083" max="14084" width="16" style="82" customWidth="1"/>
    <col min="14085" max="14085" width="12.42578125" style="82" customWidth="1"/>
    <col min="14086" max="14088" width="16" style="82" customWidth="1"/>
    <col min="14089" max="14325" width="9.140625" style="82"/>
    <col min="14326" max="14326" width="6.7109375" style="82" customWidth="1"/>
    <col min="14327" max="14327" width="13" style="82" customWidth="1"/>
    <col min="14328" max="14328" width="60.85546875" style="82" customWidth="1"/>
    <col min="14329" max="14329" width="13.42578125" style="82" customWidth="1"/>
    <col min="14330" max="14330" width="9.5703125" style="82" customWidth="1"/>
    <col min="14331" max="14337" width="0" style="82" hidden="1" customWidth="1"/>
    <col min="14338" max="14338" width="15.85546875" style="82" customWidth="1"/>
    <col min="14339" max="14340" width="16" style="82" customWidth="1"/>
    <col min="14341" max="14341" width="12.42578125" style="82" customWidth="1"/>
    <col min="14342" max="14344" width="16" style="82" customWidth="1"/>
    <col min="14345" max="14581" width="9.140625" style="82"/>
    <col min="14582" max="14582" width="6.7109375" style="82" customWidth="1"/>
    <col min="14583" max="14583" width="13" style="82" customWidth="1"/>
    <col min="14584" max="14584" width="60.85546875" style="82" customWidth="1"/>
    <col min="14585" max="14585" width="13.42578125" style="82" customWidth="1"/>
    <col min="14586" max="14586" width="9.5703125" style="82" customWidth="1"/>
    <col min="14587" max="14593" width="0" style="82" hidden="1" customWidth="1"/>
    <col min="14594" max="14594" width="15.85546875" style="82" customWidth="1"/>
    <col min="14595" max="14596" width="16" style="82" customWidth="1"/>
    <col min="14597" max="14597" width="12.42578125" style="82" customWidth="1"/>
    <col min="14598" max="14600" width="16" style="82" customWidth="1"/>
    <col min="14601" max="14837" width="9.140625" style="82"/>
    <col min="14838" max="14838" width="6.7109375" style="82" customWidth="1"/>
    <col min="14839" max="14839" width="13" style="82" customWidth="1"/>
    <col min="14840" max="14840" width="60.85546875" style="82" customWidth="1"/>
    <col min="14841" max="14841" width="13.42578125" style="82" customWidth="1"/>
    <col min="14842" max="14842" width="9.5703125" style="82" customWidth="1"/>
    <col min="14843" max="14849" width="0" style="82" hidden="1" customWidth="1"/>
    <col min="14850" max="14850" width="15.85546875" style="82" customWidth="1"/>
    <col min="14851" max="14852" width="16" style="82" customWidth="1"/>
    <col min="14853" max="14853" width="12.42578125" style="82" customWidth="1"/>
    <col min="14854" max="14856" width="16" style="82" customWidth="1"/>
    <col min="14857" max="15093" width="9.140625" style="82"/>
    <col min="15094" max="15094" width="6.7109375" style="82" customWidth="1"/>
    <col min="15095" max="15095" width="13" style="82" customWidth="1"/>
    <col min="15096" max="15096" width="60.85546875" style="82" customWidth="1"/>
    <col min="15097" max="15097" width="13.42578125" style="82" customWidth="1"/>
    <col min="15098" max="15098" width="9.5703125" style="82" customWidth="1"/>
    <col min="15099" max="15105" width="0" style="82" hidden="1" customWidth="1"/>
    <col min="15106" max="15106" width="15.85546875" style="82" customWidth="1"/>
    <col min="15107" max="15108" width="16" style="82" customWidth="1"/>
    <col min="15109" max="15109" width="12.42578125" style="82" customWidth="1"/>
    <col min="15110" max="15112" width="16" style="82" customWidth="1"/>
    <col min="15113" max="15349" width="9.140625" style="82"/>
    <col min="15350" max="15350" width="6.7109375" style="82" customWidth="1"/>
    <col min="15351" max="15351" width="13" style="82" customWidth="1"/>
    <col min="15352" max="15352" width="60.85546875" style="82" customWidth="1"/>
    <col min="15353" max="15353" width="13.42578125" style="82" customWidth="1"/>
    <col min="15354" max="15354" width="9.5703125" style="82" customWidth="1"/>
    <col min="15355" max="15361" width="0" style="82" hidden="1" customWidth="1"/>
    <col min="15362" max="15362" width="15.85546875" style="82" customWidth="1"/>
    <col min="15363" max="15364" width="16" style="82" customWidth="1"/>
    <col min="15365" max="15365" width="12.42578125" style="82" customWidth="1"/>
    <col min="15366" max="15368" width="16" style="82" customWidth="1"/>
    <col min="15369" max="15605" width="9.140625" style="82"/>
    <col min="15606" max="15606" width="6.7109375" style="82" customWidth="1"/>
    <col min="15607" max="15607" width="13" style="82" customWidth="1"/>
    <col min="15608" max="15608" width="60.85546875" style="82" customWidth="1"/>
    <col min="15609" max="15609" width="13.42578125" style="82" customWidth="1"/>
    <col min="15610" max="15610" width="9.5703125" style="82" customWidth="1"/>
    <col min="15611" max="15617" width="0" style="82" hidden="1" customWidth="1"/>
    <col min="15618" max="15618" width="15.85546875" style="82" customWidth="1"/>
    <col min="15619" max="15620" width="16" style="82" customWidth="1"/>
    <col min="15621" max="15621" width="12.42578125" style="82" customWidth="1"/>
    <col min="15622" max="15624" width="16" style="82" customWidth="1"/>
    <col min="15625" max="15861" width="9.140625" style="82"/>
    <col min="15862" max="15862" width="6.7109375" style="82" customWidth="1"/>
    <col min="15863" max="15863" width="13" style="82" customWidth="1"/>
    <col min="15864" max="15864" width="60.85546875" style="82" customWidth="1"/>
    <col min="15865" max="15865" width="13.42578125" style="82" customWidth="1"/>
    <col min="15866" max="15866" width="9.5703125" style="82" customWidth="1"/>
    <col min="15867" max="15873" width="0" style="82" hidden="1" customWidth="1"/>
    <col min="15874" max="15874" width="15.85546875" style="82" customWidth="1"/>
    <col min="15875" max="15876" width="16" style="82" customWidth="1"/>
    <col min="15877" max="15877" width="12.42578125" style="82" customWidth="1"/>
    <col min="15878" max="15880" width="16" style="82" customWidth="1"/>
    <col min="15881" max="16117" width="9.140625" style="82"/>
    <col min="16118" max="16118" width="6.7109375" style="82" customWidth="1"/>
    <col min="16119" max="16119" width="13" style="82" customWidth="1"/>
    <col min="16120" max="16120" width="60.85546875" style="82" customWidth="1"/>
    <col min="16121" max="16121" width="13.42578125" style="82" customWidth="1"/>
    <col min="16122" max="16122" width="9.5703125" style="82" customWidth="1"/>
    <col min="16123" max="16129" width="0" style="82" hidden="1" customWidth="1"/>
    <col min="16130" max="16130" width="15.85546875" style="82" customWidth="1"/>
    <col min="16131" max="16132" width="16" style="82" customWidth="1"/>
    <col min="16133" max="16133" width="12.42578125" style="82" customWidth="1"/>
    <col min="16134" max="16136" width="16" style="82" customWidth="1"/>
    <col min="16137" max="16384" width="9.140625" style="82"/>
  </cols>
  <sheetData>
    <row r="2" spans="1:8" ht="44.25" x14ac:dyDescent="0.25">
      <c r="C2" s="1" t="s">
        <v>0</v>
      </c>
    </row>
    <row r="7" spans="1:8" s="71" customFormat="1" ht="21.75" customHeight="1" x14ac:dyDescent="0.25">
      <c r="A7" s="66"/>
      <c r="B7" s="67" t="s">
        <v>0</v>
      </c>
      <c r="C7" s="26" t="s">
        <v>395</v>
      </c>
      <c r="D7" s="68"/>
      <c r="E7" s="69"/>
      <c r="F7" s="69"/>
      <c r="G7" s="68"/>
      <c r="H7" s="70"/>
    </row>
    <row r="8" spans="1:8" s="77" customFormat="1" ht="11.25" customHeight="1" thickBot="1" x14ac:dyDescent="0.3">
      <c r="A8" s="72"/>
      <c r="B8" s="73"/>
      <c r="C8" s="74"/>
      <c r="D8" s="74"/>
      <c r="E8" s="75"/>
      <c r="F8" s="75"/>
      <c r="G8" s="74"/>
      <c r="H8" s="76" t="s">
        <v>236</v>
      </c>
    </row>
    <row r="9" spans="1:8" s="79" customFormat="1" ht="83.25" customHeight="1" thickBot="1" x14ac:dyDescent="0.3">
      <c r="A9" s="78"/>
      <c r="B9" s="319" t="s">
        <v>237</v>
      </c>
      <c r="C9" s="214" t="s">
        <v>238</v>
      </c>
      <c r="D9" s="208" t="s">
        <v>239</v>
      </c>
      <c r="E9" s="191" t="s">
        <v>9</v>
      </c>
      <c r="F9" s="206" t="str">
        <f>'Утка Дамате'!E9</f>
        <v>Вес, 1 место</v>
      </c>
      <c r="G9" s="208" t="s">
        <v>277</v>
      </c>
      <c r="H9" s="140" t="s">
        <v>180</v>
      </c>
    </row>
    <row r="10" spans="1:8" s="80" customFormat="1" ht="18" customHeight="1" thickBot="1" x14ac:dyDescent="0.3">
      <c r="A10" s="78"/>
      <c r="B10" s="384" t="s">
        <v>241</v>
      </c>
      <c r="C10" s="385"/>
      <c r="D10" s="385"/>
      <c r="E10" s="385"/>
      <c r="F10" s="385"/>
      <c r="G10" s="385"/>
      <c r="H10" s="385"/>
    </row>
    <row r="11" spans="1:8" s="80" customFormat="1" ht="18" customHeight="1" x14ac:dyDescent="0.25">
      <c r="A11" s="78">
        <v>1</v>
      </c>
      <c r="B11" s="320">
        <v>3287</v>
      </c>
      <c r="C11" s="215" t="s">
        <v>242</v>
      </c>
      <c r="D11" s="210" t="s">
        <v>8</v>
      </c>
      <c r="E11" s="220" t="s">
        <v>243</v>
      </c>
      <c r="F11" s="207" t="s">
        <v>432</v>
      </c>
      <c r="G11" s="210" t="s">
        <v>11</v>
      </c>
      <c r="H11" s="307">
        <v>2040</v>
      </c>
    </row>
    <row r="12" spans="1:8" ht="18.75" customHeight="1" x14ac:dyDescent="0.25">
      <c r="A12" s="81">
        <v>2</v>
      </c>
      <c r="B12" s="320">
        <v>2612</v>
      </c>
      <c r="C12" s="216" t="s">
        <v>244</v>
      </c>
      <c r="D12" s="225" t="s">
        <v>30</v>
      </c>
      <c r="E12" s="221" t="s">
        <v>245</v>
      </c>
      <c r="F12" s="139" t="s">
        <v>432</v>
      </c>
      <c r="G12" s="211" t="s">
        <v>11</v>
      </c>
      <c r="H12" s="308">
        <v>690</v>
      </c>
    </row>
    <row r="13" spans="1:8" ht="18.75" customHeight="1" x14ac:dyDescent="0.25">
      <c r="A13" s="78">
        <v>3</v>
      </c>
      <c r="B13" s="320">
        <v>2900</v>
      </c>
      <c r="C13" s="217" t="s">
        <v>244</v>
      </c>
      <c r="D13" s="211" t="s">
        <v>8</v>
      </c>
      <c r="E13" s="222" t="s">
        <v>243</v>
      </c>
      <c r="F13" s="138" t="s">
        <v>432</v>
      </c>
      <c r="G13" s="211" t="s">
        <v>11</v>
      </c>
      <c r="H13" s="308">
        <v>630</v>
      </c>
    </row>
    <row r="14" spans="1:8" ht="18.75" customHeight="1" x14ac:dyDescent="0.25">
      <c r="A14" s="81">
        <v>4</v>
      </c>
      <c r="B14" s="320">
        <v>2614</v>
      </c>
      <c r="C14" s="216" t="s">
        <v>246</v>
      </c>
      <c r="D14" s="225" t="s">
        <v>30</v>
      </c>
      <c r="E14" s="221" t="s">
        <v>245</v>
      </c>
      <c r="F14" s="139" t="s">
        <v>433</v>
      </c>
      <c r="G14" s="211" t="s">
        <v>11</v>
      </c>
      <c r="H14" s="308">
        <v>1725</v>
      </c>
    </row>
    <row r="15" spans="1:8" ht="18.75" customHeight="1" x14ac:dyDescent="0.25">
      <c r="A15" s="78">
        <v>5</v>
      </c>
      <c r="B15" s="320">
        <v>2891</v>
      </c>
      <c r="C15" s="217" t="s">
        <v>246</v>
      </c>
      <c r="D15" s="211" t="s">
        <v>8</v>
      </c>
      <c r="E15" s="222" t="s">
        <v>243</v>
      </c>
      <c r="F15" s="138" t="s">
        <v>433</v>
      </c>
      <c r="G15" s="211" t="s">
        <v>11</v>
      </c>
      <c r="H15" s="308">
        <v>1725</v>
      </c>
    </row>
    <row r="16" spans="1:8" x14ac:dyDescent="0.25">
      <c r="A16" s="81">
        <v>6</v>
      </c>
      <c r="B16" s="320">
        <v>3821</v>
      </c>
      <c r="C16" s="216" t="s">
        <v>247</v>
      </c>
      <c r="D16" s="225" t="s">
        <v>30</v>
      </c>
      <c r="E16" s="221" t="s">
        <v>245</v>
      </c>
      <c r="F16" s="139" t="s">
        <v>433</v>
      </c>
      <c r="G16" s="211" t="s">
        <v>11</v>
      </c>
      <c r="H16" s="308">
        <v>740</v>
      </c>
    </row>
    <row r="17" spans="1:9" ht="17.25" x14ac:dyDescent="0.25">
      <c r="A17" s="78">
        <v>7</v>
      </c>
      <c r="B17" s="321">
        <v>4125</v>
      </c>
      <c r="C17" s="217" t="s">
        <v>247</v>
      </c>
      <c r="D17" s="211" t="s">
        <v>8</v>
      </c>
      <c r="E17" s="222" t="s">
        <v>245</v>
      </c>
      <c r="F17" s="139" t="s">
        <v>433</v>
      </c>
      <c r="G17" s="211" t="s">
        <v>11</v>
      </c>
      <c r="H17" s="308">
        <v>750</v>
      </c>
    </row>
    <row r="18" spans="1:9" x14ac:dyDescent="0.25">
      <c r="A18" s="81">
        <v>8</v>
      </c>
      <c r="B18" s="321"/>
      <c r="C18" s="217" t="s">
        <v>333</v>
      </c>
      <c r="D18" s="211" t="s">
        <v>8</v>
      </c>
      <c r="E18" s="222" t="s">
        <v>320</v>
      </c>
      <c r="F18" s="138" t="s">
        <v>415</v>
      </c>
      <c r="G18" s="211" t="s">
        <v>11</v>
      </c>
      <c r="H18" s="308">
        <v>715</v>
      </c>
    </row>
    <row r="19" spans="1:9" ht="30" x14ac:dyDescent="0.25">
      <c r="A19" s="78">
        <v>9</v>
      </c>
      <c r="B19" s="320">
        <v>2906</v>
      </c>
      <c r="C19" s="218" t="s">
        <v>247</v>
      </c>
      <c r="D19" s="212" t="s">
        <v>8</v>
      </c>
      <c r="E19" s="223" t="s">
        <v>243</v>
      </c>
      <c r="F19" s="147" t="s">
        <v>432</v>
      </c>
      <c r="G19" s="212" t="s">
        <v>11</v>
      </c>
      <c r="H19" s="148">
        <v>740</v>
      </c>
      <c r="I19" s="142" t="s">
        <v>367</v>
      </c>
    </row>
    <row r="20" spans="1:9" x14ac:dyDescent="0.25">
      <c r="A20" s="81">
        <v>10</v>
      </c>
      <c r="B20" s="320">
        <v>2613</v>
      </c>
      <c r="C20" s="216" t="s">
        <v>248</v>
      </c>
      <c r="D20" s="225" t="s">
        <v>30</v>
      </c>
      <c r="E20" s="221" t="s">
        <v>245</v>
      </c>
      <c r="F20" s="139" t="s">
        <v>432</v>
      </c>
      <c r="G20" s="211" t="s">
        <v>11</v>
      </c>
      <c r="H20" s="308">
        <v>715</v>
      </c>
    </row>
    <row r="21" spans="1:9" ht="17.25" x14ac:dyDescent="0.25">
      <c r="A21" s="78">
        <v>11</v>
      </c>
      <c r="B21" s="320">
        <v>2887</v>
      </c>
      <c r="C21" s="217" t="s">
        <v>248</v>
      </c>
      <c r="D21" s="211" t="s">
        <v>8</v>
      </c>
      <c r="E21" s="222" t="s">
        <v>243</v>
      </c>
      <c r="F21" s="138" t="s">
        <v>432</v>
      </c>
      <c r="G21" s="211" t="s">
        <v>11</v>
      </c>
      <c r="H21" s="308">
        <v>720</v>
      </c>
    </row>
    <row r="22" spans="1:9" ht="18.75" customHeight="1" x14ac:dyDescent="0.25">
      <c r="A22" s="81">
        <v>12</v>
      </c>
      <c r="B22" s="320">
        <v>2879</v>
      </c>
      <c r="C22" s="216" t="s">
        <v>249</v>
      </c>
      <c r="D22" s="225" t="s">
        <v>30</v>
      </c>
      <c r="E22" s="221" t="s">
        <v>245</v>
      </c>
      <c r="F22" s="139" t="s">
        <v>422</v>
      </c>
      <c r="G22" s="211" t="s">
        <v>11</v>
      </c>
      <c r="H22" s="308">
        <v>525</v>
      </c>
    </row>
    <row r="23" spans="1:9" ht="33" customHeight="1" x14ac:dyDescent="0.25">
      <c r="A23" s="78">
        <v>13</v>
      </c>
      <c r="B23" s="320">
        <v>2878</v>
      </c>
      <c r="C23" s="218" t="s">
        <v>249</v>
      </c>
      <c r="D23" s="212" t="s">
        <v>8</v>
      </c>
      <c r="E23" s="223" t="s">
        <v>243</v>
      </c>
      <c r="F23" s="147" t="s">
        <v>429</v>
      </c>
      <c r="G23" s="212" t="s">
        <v>11</v>
      </c>
      <c r="H23" s="148">
        <v>475</v>
      </c>
      <c r="I23" s="142" t="s">
        <v>367</v>
      </c>
    </row>
    <row r="24" spans="1:9" ht="18.75" customHeight="1" x14ac:dyDescent="0.25">
      <c r="A24" s="81">
        <v>14</v>
      </c>
      <c r="B24" s="320">
        <v>4092</v>
      </c>
      <c r="C24" s="216" t="s">
        <v>250</v>
      </c>
      <c r="D24" s="225" t="s">
        <v>30</v>
      </c>
      <c r="E24" s="221" t="s">
        <v>245</v>
      </c>
      <c r="F24" s="139" t="s">
        <v>433</v>
      </c>
      <c r="G24" s="211" t="s">
        <v>11</v>
      </c>
      <c r="H24" s="308">
        <v>455</v>
      </c>
    </row>
    <row r="25" spans="1:9" s="83" customFormat="1" ht="18.75" customHeight="1" thickBot="1" x14ac:dyDescent="0.3">
      <c r="A25" s="78">
        <v>15</v>
      </c>
      <c r="B25" s="322">
        <v>4080</v>
      </c>
      <c r="C25" s="219" t="s">
        <v>251</v>
      </c>
      <c r="D25" s="226" t="s">
        <v>30</v>
      </c>
      <c r="E25" s="224" t="s">
        <v>245</v>
      </c>
      <c r="F25" s="209" t="s">
        <v>432</v>
      </c>
      <c r="G25" s="213" t="s">
        <v>11</v>
      </c>
      <c r="H25" s="309">
        <v>840</v>
      </c>
    </row>
    <row r="26" spans="1:9" s="80" customFormat="1" ht="18" customHeight="1" thickBot="1" x14ac:dyDescent="0.3">
      <c r="A26" s="78"/>
      <c r="B26" s="386" t="s">
        <v>252</v>
      </c>
      <c r="C26" s="387"/>
      <c r="D26" s="387"/>
      <c r="E26" s="387"/>
      <c r="F26" s="387"/>
      <c r="G26" s="387"/>
      <c r="H26" s="387"/>
    </row>
    <row r="27" spans="1:9" ht="18.75" customHeight="1" x14ac:dyDescent="0.25">
      <c r="A27" s="81">
        <v>16</v>
      </c>
      <c r="B27" s="323">
        <v>1839</v>
      </c>
      <c r="C27" s="227" t="s">
        <v>253</v>
      </c>
      <c r="D27" s="229" t="s">
        <v>30</v>
      </c>
      <c r="E27" s="195" t="s">
        <v>254</v>
      </c>
      <c r="F27" s="229" t="s">
        <v>432</v>
      </c>
      <c r="G27" s="210" t="s">
        <v>11</v>
      </c>
      <c r="H27" s="307">
        <v>845</v>
      </c>
    </row>
    <row r="28" spans="1:9" ht="18.75" customHeight="1" x14ac:dyDescent="0.25">
      <c r="A28" s="81">
        <v>17</v>
      </c>
      <c r="B28" s="320">
        <v>2897</v>
      </c>
      <c r="C28" s="217" t="s">
        <v>253</v>
      </c>
      <c r="D28" s="211" t="s">
        <v>8</v>
      </c>
      <c r="E28" s="193" t="s">
        <v>243</v>
      </c>
      <c r="F28" s="211" t="s">
        <v>432</v>
      </c>
      <c r="G28" s="211" t="s">
        <v>11</v>
      </c>
      <c r="H28" s="308">
        <v>845</v>
      </c>
    </row>
    <row r="29" spans="1:9" ht="18.75" customHeight="1" x14ac:dyDescent="0.25">
      <c r="A29" s="81">
        <v>18</v>
      </c>
      <c r="B29" s="320">
        <v>2895</v>
      </c>
      <c r="C29" s="216" t="s">
        <v>255</v>
      </c>
      <c r="D29" s="225" t="s">
        <v>30</v>
      </c>
      <c r="E29" s="192" t="s">
        <v>254</v>
      </c>
      <c r="F29" s="225" t="s">
        <v>432</v>
      </c>
      <c r="G29" s="211" t="s">
        <v>11</v>
      </c>
      <c r="H29" s="308">
        <v>964.6</v>
      </c>
    </row>
    <row r="30" spans="1:9" ht="18.75" customHeight="1" x14ac:dyDescent="0.25">
      <c r="A30" s="81">
        <v>19</v>
      </c>
      <c r="B30" s="320">
        <v>2894</v>
      </c>
      <c r="C30" s="217" t="s">
        <v>255</v>
      </c>
      <c r="D30" s="211" t="s">
        <v>8</v>
      </c>
      <c r="E30" s="193" t="s">
        <v>243</v>
      </c>
      <c r="F30" s="211" t="s">
        <v>432</v>
      </c>
      <c r="G30" s="211" t="s">
        <v>11</v>
      </c>
      <c r="H30" s="308">
        <v>830</v>
      </c>
    </row>
    <row r="31" spans="1:9" ht="18.75" customHeight="1" x14ac:dyDescent="0.25">
      <c r="A31" s="81">
        <v>20</v>
      </c>
      <c r="B31" s="320"/>
      <c r="C31" s="217" t="s">
        <v>321</v>
      </c>
      <c r="D31" s="211" t="s">
        <v>8</v>
      </c>
      <c r="E31" s="193" t="s">
        <v>243</v>
      </c>
      <c r="F31" s="211" t="s">
        <v>432</v>
      </c>
      <c r="G31" s="211" t="s">
        <v>11</v>
      </c>
      <c r="H31" s="308">
        <v>980</v>
      </c>
    </row>
    <row r="32" spans="1:9" ht="18.75" customHeight="1" x14ac:dyDescent="0.25">
      <c r="A32" s="81">
        <v>21</v>
      </c>
      <c r="B32" s="320">
        <v>2884</v>
      </c>
      <c r="C32" s="216" t="s">
        <v>256</v>
      </c>
      <c r="D32" s="225" t="s">
        <v>30</v>
      </c>
      <c r="E32" s="192" t="s">
        <v>254</v>
      </c>
      <c r="F32" s="225" t="s">
        <v>432</v>
      </c>
      <c r="G32" s="211" t="s">
        <v>11</v>
      </c>
      <c r="H32" s="308">
        <v>1025</v>
      </c>
    </row>
    <row r="33" spans="1:9" ht="18.75" customHeight="1" thickBot="1" x14ac:dyDescent="0.3">
      <c r="A33" s="81">
        <v>22</v>
      </c>
      <c r="B33" s="324">
        <v>4126</v>
      </c>
      <c r="C33" s="228" t="s">
        <v>256</v>
      </c>
      <c r="D33" s="213" t="s">
        <v>8</v>
      </c>
      <c r="E33" s="196" t="s">
        <v>243</v>
      </c>
      <c r="F33" s="225" t="s">
        <v>432</v>
      </c>
      <c r="G33" s="213" t="s">
        <v>11</v>
      </c>
      <c r="H33" s="310">
        <v>850</v>
      </c>
    </row>
    <row r="34" spans="1:9" s="80" customFormat="1" ht="18" customHeight="1" thickBot="1" x14ac:dyDescent="0.3">
      <c r="A34" s="78"/>
      <c r="B34" s="386" t="s">
        <v>257</v>
      </c>
      <c r="C34" s="388"/>
      <c r="D34" s="388"/>
      <c r="E34" s="388"/>
      <c r="F34" s="388"/>
      <c r="G34" s="388"/>
      <c r="H34" s="388"/>
    </row>
    <row r="35" spans="1:9" ht="18.75" customHeight="1" x14ac:dyDescent="0.25">
      <c r="A35" s="81">
        <v>23</v>
      </c>
      <c r="B35" s="323">
        <v>1841</v>
      </c>
      <c r="C35" s="227" t="s">
        <v>258</v>
      </c>
      <c r="D35" s="229" t="s">
        <v>30</v>
      </c>
      <c r="E35" s="195" t="s">
        <v>254</v>
      </c>
      <c r="F35" s="229" t="s">
        <v>433</v>
      </c>
      <c r="G35" s="210" t="s">
        <v>11</v>
      </c>
      <c r="H35" s="307">
        <v>505</v>
      </c>
    </row>
    <row r="36" spans="1:9" ht="30" customHeight="1" x14ac:dyDescent="0.25">
      <c r="A36" s="81">
        <v>24</v>
      </c>
      <c r="B36" s="320">
        <v>3826</v>
      </c>
      <c r="C36" s="218" t="s">
        <v>258</v>
      </c>
      <c r="D36" s="212" t="s">
        <v>8</v>
      </c>
      <c r="E36" s="194" t="s">
        <v>243</v>
      </c>
      <c r="F36" s="212" t="s">
        <v>433</v>
      </c>
      <c r="G36" s="212" t="s">
        <v>11</v>
      </c>
      <c r="H36" s="148">
        <v>485</v>
      </c>
      <c r="I36" s="142" t="s">
        <v>367</v>
      </c>
    </row>
    <row r="37" spans="1:9" ht="18.75" customHeight="1" x14ac:dyDescent="0.25">
      <c r="A37" s="81">
        <v>25</v>
      </c>
      <c r="B37" s="320">
        <v>1843</v>
      </c>
      <c r="C37" s="216" t="s">
        <v>259</v>
      </c>
      <c r="D37" s="225" t="s">
        <v>30</v>
      </c>
      <c r="E37" s="192" t="s">
        <v>254</v>
      </c>
      <c r="F37" s="225" t="s">
        <v>433</v>
      </c>
      <c r="G37" s="211" t="s">
        <v>11</v>
      </c>
      <c r="H37" s="308">
        <v>615</v>
      </c>
    </row>
    <row r="38" spans="1:9" ht="26.25" customHeight="1" x14ac:dyDescent="0.25">
      <c r="A38" s="81">
        <v>26</v>
      </c>
      <c r="B38" s="320"/>
      <c r="C38" s="230" t="s">
        <v>319</v>
      </c>
      <c r="D38" s="234" t="s">
        <v>8</v>
      </c>
      <c r="E38" s="197" t="s">
        <v>320</v>
      </c>
      <c r="F38" s="234" t="s">
        <v>400</v>
      </c>
      <c r="G38" s="212" t="s">
        <v>11</v>
      </c>
      <c r="H38" s="148">
        <v>400</v>
      </c>
      <c r="I38" s="142" t="s">
        <v>367</v>
      </c>
    </row>
    <row r="39" spans="1:9" ht="32.25" customHeight="1" x14ac:dyDescent="0.25">
      <c r="A39" s="81">
        <v>27</v>
      </c>
      <c r="B39" s="320"/>
      <c r="C39" s="230" t="s">
        <v>324</v>
      </c>
      <c r="D39" s="234" t="s">
        <v>8</v>
      </c>
      <c r="E39" s="197" t="s">
        <v>320</v>
      </c>
      <c r="F39" s="234" t="s">
        <v>410</v>
      </c>
      <c r="G39" s="212" t="s">
        <v>11</v>
      </c>
      <c r="H39" s="148">
        <v>200</v>
      </c>
      <c r="I39" s="142" t="s">
        <v>367</v>
      </c>
    </row>
    <row r="40" spans="1:9" ht="18.75" customHeight="1" x14ac:dyDescent="0.25">
      <c r="A40" s="81">
        <v>28</v>
      </c>
      <c r="B40" s="320">
        <v>2882</v>
      </c>
      <c r="C40" s="216" t="s">
        <v>260</v>
      </c>
      <c r="D40" s="225" t="s">
        <v>30</v>
      </c>
      <c r="E40" s="192" t="s">
        <v>245</v>
      </c>
      <c r="F40" s="225" t="s">
        <v>434</v>
      </c>
      <c r="G40" s="211" t="s">
        <v>11</v>
      </c>
      <c r="H40" s="308">
        <v>425</v>
      </c>
    </row>
    <row r="41" spans="1:9" ht="39.75" customHeight="1" x14ac:dyDescent="0.25">
      <c r="A41" s="81">
        <v>29</v>
      </c>
      <c r="B41" s="320">
        <v>2881</v>
      </c>
      <c r="C41" s="218" t="s">
        <v>260</v>
      </c>
      <c r="D41" s="212" t="s">
        <v>8</v>
      </c>
      <c r="E41" s="194" t="s">
        <v>243</v>
      </c>
      <c r="F41" s="212" t="s">
        <v>434</v>
      </c>
      <c r="G41" s="212" t="s">
        <v>11</v>
      </c>
      <c r="H41" s="148">
        <v>380</v>
      </c>
      <c r="I41" s="142" t="s">
        <v>367</v>
      </c>
    </row>
    <row r="42" spans="1:9" ht="18.75" customHeight="1" x14ac:dyDescent="0.25">
      <c r="A42" s="81">
        <v>30</v>
      </c>
      <c r="B42" s="325">
        <v>2892</v>
      </c>
      <c r="C42" s="231" t="s">
        <v>261</v>
      </c>
      <c r="D42" s="235" t="s">
        <v>30</v>
      </c>
      <c r="E42" s="198" t="s">
        <v>245</v>
      </c>
      <c r="F42" s="235" t="s">
        <v>433</v>
      </c>
      <c r="G42" s="211" t="s">
        <v>11</v>
      </c>
      <c r="H42" s="311">
        <v>1450</v>
      </c>
    </row>
    <row r="43" spans="1:9" ht="18.75" customHeight="1" x14ac:dyDescent="0.25">
      <c r="A43" s="81">
        <v>31</v>
      </c>
      <c r="B43" s="325">
        <v>2890</v>
      </c>
      <c r="C43" s="232" t="s">
        <v>261</v>
      </c>
      <c r="D43" s="236" t="s">
        <v>8</v>
      </c>
      <c r="E43" s="199" t="s">
        <v>243</v>
      </c>
      <c r="F43" s="237" t="s">
        <v>433</v>
      </c>
      <c r="G43" s="211" t="s">
        <v>11</v>
      </c>
      <c r="H43" s="311">
        <v>1450</v>
      </c>
    </row>
    <row r="44" spans="1:9" ht="18.75" customHeight="1" x14ac:dyDescent="0.25">
      <c r="A44" s="81">
        <v>32</v>
      </c>
      <c r="B44" s="325"/>
      <c r="C44" s="217" t="s">
        <v>327</v>
      </c>
      <c r="D44" s="211" t="s">
        <v>8</v>
      </c>
      <c r="E44" s="193" t="s">
        <v>243</v>
      </c>
      <c r="F44" s="211" t="s">
        <v>433</v>
      </c>
      <c r="G44" s="211" t="s">
        <v>11</v>
      </c>
      <c r="H44" s="308">
        <v>950</v>
      </c>
    </row>
    <row r="45" spans="1:9" ht="18.75" customHeight="1" x14ac:dyDescent="0.25">
      <c r="A45" s="81">
        <v>33</v>
      </c>
      <c r="B45" s="320">
        <v>2905</v>
      </c>
      <c r="C45" s="216" t="s">
        <v>262</v>
      </c>
      <c r="D45" s="225" t="s">
        <v>30</v>
      </c>
      <c r="E45" s="192" t="s">
        <v>243</v>
      </c>
      <c r="F45" s="225" t="s">
        <v>434</v>
      </c>
      <c r="G45" s="211" t="s">
        <v>11</v>
      </c>
      <c r="H45" s="308">
        <v>615</v>
      </c>
    </row>
    <row r="46" spans="1:9" ht="18.75" customHeight="1" thickBot="1" x14ac:dyDescent="0.3">
      <c r="A46" s="81">
        <v>34</v>
      </c>
      <c r="B46" s="320">
        <v>2904</v>
      </c>
      <c r="C46" s="233" t="s">
        <v>262</v>
      </c>
      <c r="D46" s="213" t="s">
        <v>8</v>
      </c>
      <c r="E46" s="200" t="s">
        <v>243</v>
      </c>
      <c r="F46" s="213" t="s">
        <v>434</v>
      </c>
      <c r="G46" s="213" t="s">
        <v>11</v>
      </c>
      <c r="H46" s="310">
        <v>500</v>
      </c>
    </row>
    <row r="47" spans="1:9" s="80" customFormat="1" ht="18" customHeight="1" thickBot="1" x14ac:dyDescent="0.3">
      <c r="A47" s="78"/>
      <c r="B47" s="384" t="s">
        <v>263</v>
      </c>
      <c r="C47" s="385"/>
      <c r="D47" s="385"/>
      <c r="E47" s="385"/>
      <c r="F47" s="385"/>
      <c r="G47" s="385"/>
      <c r="H47" s="385"/>
    </row>
    <row r="48" spans="1:9" ht="18.75" customHeight="1" x14ac:dyDescent="0.25">
      <c r="A48" s="81">
        <v>35</v>
      </c>
      <c r="B48" s="320">
        <v>2212</v>
      </c>
      <c r="C48" s="238" t="s">
        <v>264</v>
      </c>
      <c r="D48" s="241" t="s">
        <v>30</v>
      </c>
      <c r="E48" s="201" t="s">
        <v>254</v>
      </c>
      <c r="F48" s="241" t="s">
        <v>266</v>
      </c>
      <c r="G48" s="241" t="s">
        <v>265</v>
      </c>
      <c r="H48" s="312">
        <v>350</v>
      </c>
    </row>
    <row r="49" spans="1:9" ht="18.75" customHeight="1" x14ac:dyDescent="0.25">
      <c r="A49" s="81">
        <v>36</v>
      </c>
      <c r="B49" s="320">
        <v>2213</v>
      </c>
      <c r="C49" s="239" t="s">
        <v>267</v>
      </c>
      <c r="D49" s="242" t="s">
        <v>30</v>
      </c>
      <c r="E49" s="202" t="s">
        <v>254</v>
      </c>
      <c r="F49" s="242" t="s">
        <v>266</v>
      </c>
      <c r="G49" s="242" t="s">
        <v>265</v>
      </c>
      <c r="H49" s="313">
        <v>385</v>
      </c>
    </row>
    <row r="50" spans="1:9" ht="18.75" customHeight="1" thickBot="1" x14ac:dyDescent="0.3">
      <c r="A50" s="81">
        <v>37</v>
      </c>
      <c r="B50" s="320"/>
      <c r="C50" s="240" t="s">
        <v>338</v>
      </c>
      <c r="D50" s="243" t="s">
        <v>8</v>
      </c>
      <c r="E50" s="203" t="s">
        <v>320</v>
      </c>
      <c r="F50" s="243" t="s">
        <v>410</v>
      </c>
      <c r="G50" s="243" t="s">
        <v>11</v>
      </c>
      <c r="H50" s="310">
        <v>355</v>
      </c>
    </row>
    <row r="51" spans="1:9" s="80" customFormat="1" ht="18" customHeight="1" thickBot="1" x14ac:dyDescent="0.3">
      <c r="A51" s="78"/>
      <c r="B51" s="384" t="s">
        <v>268</v>
      </c>
      <c r="C51" s="385"/>
      <c r="D51" s="385"/>
      <c r="E51" s="385"/>
      <c r="F51" s="385"/>
      <c r="G51" s="385"/>
      <c r="H51" s="385"/>
    </row>
    <row r="52" spans="1:9" ht="18.75" customHeight="1" x14ac:dyDescent="0.25">
      <c r="A52" s="81">
        <v>38</v>
      </c>
      <c r="B52" s="320">
        <v>2010</v>
      </c>
      <c r="C52" s="227" t="s">
        <v>269</v>
      </c>
      <c r="D52" s="229" t="s">
        <v>30</v>
      </c>
      <c r="E52" s="195" t="s">
        <v>243</v>
      </c>
      <c r="F52" s="229" t="s">
        <v>435</v>
      </c>
      <c r="G52" s="210" t="s">
        <v>11</v>
      </c>
      <c r="H52" s="307">
        <v>705</v>
      </c>
    </row>
    <row r="53" spans="1:9" ht="18.75" customHeight="1" thickBot="1" x14ac:dyDescent="0.3">
      <c r="A53" s="81">
        <v>39</v>
      </c>
      <c r="B53" s="320">
        <v>3825</v>
      </c>
      <c r="C53" s="240" t="s">
        <v>270</v>
      </c>
      <c r="D53" s="243" t="s">
        <v>30</v>
      </c>
      <c r="E53" s="203" t="s">
        <v>243</v>
      </c>
      <c r="F53" s="243" t="s">
        <v>435</v>
      </c>
      <c r="G53" s="213" t="s">
        <v>11</v>
      </c>
      <c r="H53" s="310">
        <v>775</v>
      </c>
    </row>
    <row r="54" spans="1:9" s="80" customFormat="1" ht="18" customHeight="1" thickBot="1" x14ac:dyDescent="0.3">
      <c r="A54" s="78"/>
      <c r="B54" s="384" t="s">
        <v>271</v>
      </c>
      <c r="C54" s="385"/>
      <c r="D54" s="385"/>
      <c r="E54" s="385"/>
      <c r="F54" s="385"/>
      <c r="G54" s="385"/>
      <c r="H54" s="385"/>
    </row>
    <row r="55" spans="1:9" ht="18.75" customHeight="1" x14ac:dyDescent="0.25">
      <c r="A55" s="81">
        <v>39</v>
      </c>
      <c r="B55" s="325">
        <v>3266</v>
      </c>
      <c r="C55" s="244" t="s">
        <v>198</v>
      </c>
      <c r="D55" s="247" t="s">
        <v>8</v>
      </c>
      <c r="E55" s="195" t="s">
        <v>243</v>
      </c>
      <c r="F55" s="247" t="s">
        <v>400</v>
      </c>
      <c r="G55" s="210" t="s">
        <v>11</v>
      </c>
      <c r="H55" s="314">
        <v>215</v>
      </c>
    </row>
    <row r="56" spans="1:9" ht="30" customHeight="1" x14ac:dyDescent="0.25">
      <c r="A56" s="81">
        <v>40</v>
      </c>
      <c r="B56" s="325"/>
      <c r="C56" s="245" t="s">
        <v>325</v>
      </c>
      <c r="D56" s="248" t="s">
        <v>8</v>
      </c>
      <c r="E56" s="197" t="s">
        <v>320</v>
      </c>
      <c r="F56" s="234" t="s">
        <v>400</v>
      </c>
      <c r="G56" s="212" t="s">
        <v>11</v>
      </c>
      <c r="H56" s="315">
        <v>235</v>
      </c>
      <c r="I56" s="142" t="s">
        <v>367</v>
      </c>
    </row>
    <row r="57" spans="1:9" ht="18.75" customHeight="1" x14ac:dyDescent="0.25">
      <c r="A57" s="81">
        <v>41</v>
      </c>
      <c r="B57" s="325"/>
      <c r="C57" s="231" t="s">
        <v>323</v>
      </c>
      <c r="D57" s="235" t="s">
        <v>8</v>
      </c>
      <c r="E57" s="192" t="s">
        <v>320</v>
      </c>
      <c r="F57" s="235" t="s">
        <v>400</v>
      </c>
      <c r="G57" s="211" t="s">
        <v>11</v>
      </c>
      <c r="H57" s="311">
        <v>120</v>
      </c>
    </row>
    <row r="58" spans="1:9" ht="18.75" customHeight="1" x14ac:dyDescent="0.25">
      <c r="A58" s="81">
        <v>42</v>
      </c>
      <c r="B58" s="325"/>
      <c r="C58" s="231" t="s">
        <v>322</v>
      </c>
      <c r="D58" s="235" t="s">
        <v>8</v>
      </c>
      <c r="E58" s="192" t="s">
        <v>320</v>
      </c>
      <c r="F58" s="235" t="s">
        <v>400</v>
      </c>
      <c r="G58" s="211" t="s">
        <v>11</v>
      </c>
      <c r="H58" s="311">
        <v>140</v>
      </c>
    </row>
    <row r="59" spans="1:9" ht="18.75" customHeight="1" x14ac:dyDescent="0.25">
      <c r="A59" s="81">
        <v>43</v>
      </c>
      <c r="B59" s="325">
        <v>3941</v>
      </c>
      <c r="C59" s="231" t="s">
        <v>200</v>
      </c>
      <c r="D59" s="235" t="s">
        <v>8</v>
      </c>
      <c r="E59" s="192" t="s">
        <v>320</v>
      </c>
      <c r="F59" s="235" t="s">
        <v>400</v>
      </c>
      <c r="G59" s="211" t="s">
        <v>11</v>
      </c>
      <c r="H59" s="311">
        <v>235</v>
      </c>
    </row>
    <row r="60" spans="1:9" ht="18.75" customHeight="1" x14ac:dyDescent="0.25">
      <c r="A60" s="81">
        <v>44</v>
      </c>
      <c r="B60" s="325">
        <v>3267</v>
      </c>
      <c r="C60" s="231" t="s">
        <v>199</v>
      </c>
      <c r="D60" s="235" t="s">
        <v>8</v>
      </c>
      <c r="E60" s="192" t="s">
        <v>320</v>
      </c>
      <c r="F60" s="235" t="s">
        <v>400</v>
      </c>
      <c r="G60" s="211" t="s">
        <v>11</v>
      </c>
      <c r="H60" s="311">
        <v>140</v>
      </c>
    </row>
    <row r="61" spans="1:9" ht="18.75" customHeight="1" x14ac:dyDescent="0.25">
      <c r="A61" s="81">
        <v>45</v>
      </c>
      <c r="B61" s="325"/>
      <c r="C61" s="231" t="s">
        <v>326</v>
      </c>
      <c r="D61" s="235" t="s">
        <v>8</v>
      </c>
      <c r="E61" s="192" t="s">
        <v>320</v>
      </c>
      <c r="F61" s="235" t="s">
        <v>400</v>
      </c>
      <c r="G61" s="211" t="s">
        <v>11</v>
      </c>
      <c r="H61" s="311">
        <v>145</v>
      </c>
    </row>
    <row r="62" spans="1:9" ht="18.75" customHeight="1" x14ac:dyDescent="0.25">
      <c r="A62" s="81">
        <v>46</v>
      </c>
      <c r="B62" s="325">
        <v>3270</v>
      </c>
      <c r="C62" s="231" t="s">
        <v>272</v>
      </c>
      <c r="D62" s="235" t="s">
        <v>8</v>
      </c>
      <c r="E62" s="192" t="s">
        <v>320</v>
      </c>
      <c r="F62" s="235" t="s">
        <v>400</v>
      </c>
      <c r="G62" s="211" t="s">
        <v>11</v>
      </c>
      <c r="H62" s="311">
        <v>140</v>
      </c>
    </row>
    <row r="63" spans="1:9" ht="18.75" customHeight="1" x14ac:dyDescent="0.25">
      <c r="A63" s="81">
        <v>47</v>
      </c>
      <c r="B63" s="320">
        <v>3263</v>
      </c>
      <c r="C63" s="216" t="s">
        <v>110</v>
      </c>
      <c r="D63" s="235" t="s">
        <v>8</v>
      </c>
      <c r="E63" s="192" t="s">
        <v>243</v>
      </c>
      <c r="F63" s="225" t="s">
        <v>410</v>
      </c>
      <c r="G63" s="211" t="s">
        <v>11</v>
      </c>
      <c r="H63" s="308">
        <v>460</v>
      </c>
    </row>
    <row r="64" spans="1:9" ht="18.75" customHeight="1" thickBot="1" x14ac:dyDescent="0.3">
      <c r="A64" s="81">
        <v>48</v>
      </c>
      <c r="B64" s="325">
        <v>4113</v>
      </c>
      <c r="C64" s="246" t="s">
        <v>273</v>
      </c>
      <c r="D64" s="249" t="s">
        <v>8</v>
      </c>
      <c r="E64" s="204" t="s">
        <v>254</v>
      </c>
      <c r="F64" s="250" t="s">
        <v>433</v>
      </c>
      <c r="G64" s="249" t="s">
        <v>4</v>
      </c>
      <c r="H64" s="309">
        <v>585</v>
      </c>
    </row>
    <row r="65" spans="1:8" ht="18.75" customHeight="1" thickBot="1" x14ac:dyDescent="0.3">
      <c r="A65" s="78"/>
      <c r="B65" s="382" t="s">
        <v>334</v>
      </c>
      <c r="C65" s="383"/>
      <c r="D65" s="383"/>
      <c r="E65" s="383"/>
      <c r="F65" s="383"/>
      <c r="G65" s="383"/>
      <c r="H65" s="383"/>
    </row>
    <row r="66" spans="1:8" ht="18.75" customHeight="1" thickBot="1" x14ac:dyDescent="0.3">
      <c r="A66" s="81">
        <v>49</v>
      </c>
      <c r="B66" s="325">
        <v>4000</v>
      </c>
      <c r="C66" s="328" t="s">
        <v>335</v>
      </c>
      <c r="D66" s="252" t="s">
        <v>8</v>
      </c>
      <c r="E66" s="329" t="s">
        <v>254</v>
      </c>
      <c r="F66" s="255" t="s">
        <v>436</v>
      </c>
      <c r="G66" s="327" t="s">
        <v>4</v>
      </c>
      <c r="H66" s="316">
        <v>400</v>
      </c>
    </row>
    <row r="67" spans="1:8" s="80" customFormat="1" ht="18" customHeight="1" thickBot="1" x14ac:dyDescent="0.3">
      <c r="A67" s="78"/>
      <c r="B67" s="382" t="s">
        <v>274</v>
      </c>
      <c r="C67" s="383"/>
      <c r="D67" s="383"/>
      <c r="E67" s="383"/>
      <c r="F67" s="383"/>
      <c r="G67" s="383"/>
      <c r="H67" s="383"/>
    </row>
    <row r="68" spans="1:8" ht="18.75" customHeight="1" x14ac:dyDescent="0.25">
      <c r="A68" s="81">
        <v>50</v>
      </c>
      <c r="B68" s="325">
        <v>4000</v>
      </c>
      <c r="C68" s="251" t="s">
        <v>275</v>
      </c>
      <c r="D68" s="253" t="s">
        <v>8</v>
      </c>
      <c r="E68" s="205" t="s">
        <v>320</v>
      </c>
      <c r="F68" s="256" t="s">
        <v>437</v>
      </c>
      <c r="G68" s="210" t="s">
        <v>11</v>
      </c>
      <c r="H68" s="317">
        <v>615</v>
      </c>
    </row>
    <row r="69" spans="1:8" ht="18.75" customHeight="1" thickBot="1" x14ac:dyDescent="0.3">
      <c r="A69" s="81">
        <v>51</v>
      </c>
      <c r="B69" s="326">
        <v>1432</v>
      </c>
      <c r="C69" s="246" t="s">
        <v>276</v>
      </c>
      <c r="D69" s="254" t="s">
        <v>8</v>
      </c>
      <c r="E69" s="204" t="s">
        <v>320</v>
      </c>
      <c r="F69" s="250" t="s">
        <v>437</v>
      </c>
      <c r="G69" s="213" t="s">
        <v>11</v>
      </c>
      <c r="H69" s="318">
        <v>460</v>
      </c>
    </row>
    <row r="70" spans="1:8" ht="24.75" customHeight="1" x14ac:dyDescent="0.25">
      <c r="A70" s="81"/>
      <c r="B70" s="84"/>
      <c r="C70" s="381" t="s">
        <v>157</v>
      </c>
      <c r="D70" s="381"/>
      <c r="E70" s="85"/>
      <c r="F70" s="85"/>
      <c r="G70" s="85"/>
      <c r="H70" s="86"/>
    </row>
    <row r="71" spans="1:8" ht="24.75" customHeight="1" x14ac:dyDescent="0.25">
      <c r="A71" s="81"/>
      <c r="B71" s="84"/>
      <c r="C71" t="s">
        <v>278</v>
      </c>
      <c r="D71"/>
      <c r="E71" s="85"/>
      <c r="F71" s="85"/>
      <c r="G71"/>
      <c r="H71" s="86"/>
    </row>
    <row r="72" spans="1:8" ht="19.5" customHeight="1" x14ac:dyDescent="0.25">
      <c r="A72" s="81"/>
      <c r="B72" s="84"/>
      <c r="C72" t="s">
        <v>279</v>
      </c>
      <c r="D72"/>
      <c r="E72" s="85"/>
      <c r="F72" s="85"/>
      <c r="G72"/>
      <c r="H72" s="86"/>
    </row>
    <row r="73" spans="1:8" ht="24.75" customHeight="1" x14ac:dyDescent="0.25">
      <c r="A73" s="81"/>
      <c r="B73" s="85"/>
      <c r="C73" t="s">
        <v>140</v>
      </c>
      <c r="D73"/>
      <c r="E73" s="85"/>
      <c r="F73" s="85"/>
      <c r="G73"/>
      <c r="H73" s="86"/>
    </row>
    <row r="74" spans="1:8" ht="24.75" customHeight="1" x14ac:dyDescent="0.25">
      <c r="A74" s="81"/>
      <c r="B74" s="85"/>
      <c r="C74" t="s">
        <v>159</v>
      </c>
      <c r="D74"/>
      <c r="E74" s="85"/>
      <c r="F74" s="85"/>
      <c r="G74"/>
      <c r="H74" s="86"/>
    </row>
    <row r="75" spans="1:8" s="89" customFormat="1" ht="15" customHeight="1" x14ac:dyDescent="0.25">
      <c r="A75" s="81"/>
      <c r="B75" s="87"/>
      <c r="C75" t="s">
        <v>160</v>
      </c>
      <c r="D75"/>
      <c r="G75"/>
      <c r="H75" s="90"/>
    </row>
    <row r="76" spans="1:8" ht="29.25" customHeight="1" x14ac:dyDescent="0.25">
      <c r="A76" s="81"/>
      <c r="B76" s="91"/>
      <c r="C76" t="s">
        <v>161</v>
      </c>
      <c r="D76"/>
      <c r="E76" s="93"/>
      <c r="F76" s="93"/>
      <c r="G76"/>
      <c r="H76" s="94"/>
    </row>
    <row r="77" spans="1:8" s="89" customFormat="1" ht="15" customHeight="1" x14ac:dyDescent="0.25">
      <c r="A77" s="81"/>
      <c r="B77" s="87"/>
      <c r="C77" s="13" t="s">
        <v>169</v>
      </c>
      <c r="D77"/>
      <c r="G77"/>
      <c r="H77" s="90"/>
    </row>
    <row r="78" spans="1:8" ht="29.25" customHeight="1" x14ac:dyDescent="0.25">
      <c r="A78" s="81"/>
      <c r="B78" s="91"/>
      <c r="C78" s="13" t="s">
        <v>280</v>
      </c>
      <c r="D78"/>
      <c r="E78" s="93"/>
      <c r="F78" s="93"/>
      <c r="G78"/>
      <c r="H78" s="94"/>
    </row>
    <row r="79" spans="1:8" s="89" customFormat="1" ht="15" customHeight="1" x14ac:dyDescent="0.25">
      <c r="A79" s="81"/>
      <c r="B79" s="87"/>
      <c r="C79" s="13" t="s">
        <v>171</v>
      </c>
      <c r="D79"/>
      <c r="G79"/>
      <c r="H79" s="90"/>
    </row>
    <row r="80" spans="1:8" ht="20.25" x14ac:dyDescent="0.25">
      <c r="A80" s="81"/>
      <c r="B80" s="95"/>
      <c r="C80" s="95"/>
      <c r="D80" s="95"/>
      <c r="E80" s="96"/>
      <c r="F80" s="96"/>
      <c r="G80" s="95"/>
      <c r="H80" s="97"/>
    </row>
    <row r="81" spans="1:8" s="89" customFormat="1" ht="15" customHeight="1" x14ac:dyDescent="0.25">
      <c r="A81" s="81"/>
      <c r="B81" s="87"/>
      <c r="C81" s="116"/>
      <c r="D81" s="92"/>
      <c r="E81" s="82"/>
      <c r="F81" s="82"/>
      <c r="G81" s="92"/>
      <c r="H81" s="101"/>
    </row>
    <row r="82" spans="1:8" ht="20.25" x14ac:dyDescent="0.25">
      <c r="B82" s="103"/>
      <c r="C82" s="117"/>
      <c r="D82" s="104"/>
      <c r="G82" s="104"/>
      <c r="H82" s="108"/>
    </row>
    <row r="83" spans="1:8" s="89" customFormat="1" ht="15" customHeight="1" x14ac:dyDescent="0.25">
      <c r="A83" s="81"/>
      <c r="B83" s="87"/>
      <c r="C83" s="115"/>
      <c r="D83" s="88"/>
      <c r="G83" s="88"/>
      <c r="H83" s="101"/>
    </row>
    <row r="84" spans="1:8" s="89" customFormat="1" ht="15" customHeight="1" x14ac:dyDescent="0.25">
      <c r="A84" s="81"/>
      <c r="B84" s="98"/>
      <c r="C84" s="116"/>
      <c r="D84" s="92"/>
      <c r="E84" s="82"/>
      <c r="F84" s="82"/>
      <c r="G84" s="92"/>
      <c r="H84" s="101"/>
    </row>
    <row r="85" spans="1:8" ht="15" customHeight="1" x14ac:dyDescent="0.25">
      <c r="A85" s="81"/>
      <c r="B85" s="98"/>
      <c r="C85" s="116"/>
      <c r="D85" s="92"/>
      <c r="E85" s="82"/>
      <c r="F85" s="82"/>
      <c r="G85" s="92"/>
      <c r="H85" s="90"/>
    </row>
    <row r="86" spans="1:8" ht="15" customHeight="1" x14ac:dyDescent="0.25">
      <c r="A86" s="81"/>
      <c r="B86" s="109"/>
      <c r="C86" s="87"/>
      <c r="D86" s="87"/>
      <c r="E86" s="110"/>
      <c r="F86" s="110"/>
      <c r="G86" s="87"/>
      <c r="H86" s="101"/>
    </row>
    <row r="87" spans="1:8" ht="15" customHeight="1" x14ac:dyDescent="0.25">
      <c r="A87" s="81"/>
      <c r="B87" s="99"/>
      <c r="C87" s="100"/>
      <c r="D87" s="111"/>
      <c r="E87" s="82"/>
      <c r="F87" s="82"/>
      <c r="G87" s="111"/>
      <c r="H87" s="112"/>
    </row>
    <row r="88" spans="1:8" ht="15" customHeight="1" x14ac:dyDescent="0.25">
      <c r="A88" s="81"/>
      <c r="B88" s="99"/>
      <c r="C88" s="100"/>
      <c r="D88" s="111"/>
      <c r="E88" s="82"/>
      <c r="F88" s="82"/>
      <c r="G88" s="111"/>
      <c r="H88" s="112"/>
    </row>
    <row r="89" spans="1:8" ht="15" customHeight="1" x14ac:dyDescent="0.25">
      <c r="A89" s="81"/>
      <c r="B89" s="99"/>
      <c r="C89" s="100"/>
      <c r="D89" s="111"/>
      <c r="E89" s="82"/>
      <c r="F89" s="82"/>
      <c r="G89" s="111"/>
      <c r="H89" s="112"/>
    </row>
    <row r="90" spans="1:8" ht="15" customHeight="1" x14ac:dyDescent="0.25">
      <c r="A90" s="81"/>
      <c r="B90" s="99"/>
      <c r="C90" s="100"/>
      <c r="D90" s="111"/>
      <c r="E90" s="82"/>
      <c r="F90" s="82"/>
      <c r="G90" s="111"/>
      <c r="H90" s="112"/>
    </row>
    <row r="91" spans="1:8" ht="14.1" customHeight="1" x14ac:dyDescent="0.25">
      <c r="A91" s="81"/>
      <c r="B91" s="99"/>
      <c r="C91" s="100"/>
      <c r="D91" s="111"/>
      <c r="E91" s="82"/>
      <c r="F91" s="82"/>
      <c r="G91" s="111"/>
      <c r="H91" s="112"/>
    </row>
    <row r="92" spans="1:8" ht="14.1" customHeight="1" x14ac:dyDescent="0.25">
      <c r="A92" s="81"/>
      <c r="B92" s="99"/>
      <c r="C92" s="100"/>
      <c r="D92" s="111"/>
      <c r="E92" s="82"/>
      <c r="F92" s="82"/>
      <c r="G92" s="111"/>
      <c r="H92" s="112"/>
    </row>
    <row r="93" spans="1:8" ht="14.1" customHeight="1" x14ac:dyDescent="0.25">
      <c r="A93" s="81"/>
      <c r="B93" s="99"/>
      <c r="C93" s="100"/>
      <c r="D93" s="111"/>
      <c r="E93" s="82"/>
      <c r="F93" s="82"/>
      <c r="G93" s="111"/>
      <c r="H93" s="112"/>
    </row>
    <row r="94" spans="1:8" ht="14.1" customHeight="1" x14ac:dyDescent="0.25">
      <c r="A94" s="81"/>
      <c r="B94" s="99"/>
      <c r="C94" s="100"/>
      <c r="D94" s="111"/>
      <c r="E94" s="82"/>
      <c r="F94" s="82"/>
      <c r="G94" s="111"/>
      <c r="H94" s="112"/>
    </row>
    <row r="95" spans="1:8" ht="14.1" customHeight="1" x14ac:dyDescent="0.25">
      <c r="A95" s="81"/>
      <c r="B95" s="99"/>
      <c r="C95" s="100"/>
      <c r="D95" s="111"/>
      <c r="E95" s="82"/>
      <c r="F95" s="82"/>
      <c r="G95" s="111"/>
      <c r="H95" s="112"/>
    </row>
    <row r="96" spans="1:8" ht="14.1" customHeight="1" x14ac:dyDescent="0.25">
      <c r="A96" s="81"/>
      <c r="B96" s="99"/>
      <c r="C96" s="100"/>
      <c r="D96" s="111"/>
      <c r="E96" s="82"/>
      <c r="F96" s="82"/>
      <c r="G96" s="111"/>
      <c r="H96" s="112"/>
    </row>
    <row r="97" spans="1:8" ht="14.1" customHeight="1" x14ac:dyDescent="0.25">
      <c r="A97" s="81"/>
      <c r="B97" s="99"/>
      <c r="C97" s="100"/>
      <c r="D97" s="111"/>
      <c r="E97" s="82"/>
      <c r="F97" s="82"/>
      <c r="G97" s="111"/>
      <c r="H97" s="112"/>
    </row>
    <row r="98" spans="1:8" ht="14.1" customHeight="1" x14ac:dyDescent="0.25">
      <c r="A98" s="81"/>
      <c r="B98" s="99"/>
      <c r="C98" s="100"/>
      <c r="D98" s="111"/>
      <c r="E98" s="82"/>
      <c r="F98" s="82"/>
      <c r="G98" s="111"/>
      <c r="H98" s="112"/>
    </row>
    <row r="99" spans="1:8" ht="14.1" customHeight="1" x14ac:dyDescent="0.25">
      <c r="A99" s="81"/>
      <c r="B99" s="99"/>
      <c r="C99" s="100"/>
      <c r="D99" s="111"/>
      <c r="E99" s="82"/>
      <c r="F99" s="82"/>
      <c r="G99" s="111"/>
      <c r="H99" s="112"/>
    </row>
    <row r="100" spans="1:8" ht="14.1" customHeight="1" x14ac:dyDescent="0.25">
      <c r="A100" s="81"/>
      <c r="B100" s="99"/>
      <c r="C100" s="100"/>
      <c r="D100" s="111"/>
      <c r="E100" s="82"/>
      <c r="F100" s="82"/>
      <c r="G100" s="111"/>
      <c r="H100" s="112"/>
    </row>
    <row r="101" spans="1:8" ht="14.1" customHeight="1" x14ac:dyDescent="0.25">
      <c r="A101" s="81"/>
      <c r="B101" s="99"/>
      <c r="C101" s="100"/>
      <c r="D101" s="111"/>
      <c r="E101" s="82"/>
      <c r="F101" s="82"/>
      <c r="G101" s="111"/>
      <c r="H101" s="112"/>
    </row>
    <row r="102" spans="1:8" ht="14.1" customHeight="1" x14ac:dyDescent="0.25">
      <c r="A102" s="81"/>
      <c r="B102" s="99"/>
      <c r="C102" s="100"/>
      <c r="D102" s="111"/>
      <c r="E102" s="82"/>
      <c r="F102" s="82"/>
      <c r="G102" s="111"/>
      <c r="H102" s="112"/>
    </row>
    <row r="103" spans="1:8" ht="14.1" customHeight="1" x14ac:dyDescent="0.25">
      <c r="A103" s="81"/>
      <c r="B103" s="99"/>
      <c r="C103" s="100"/>
      <c r="D103" s="111"/>
      <c r="E103" s="82"/>
      <c r="F103" s="82"/>
      <c r="G103" s="111"/>
      <c r="H103" s="112"/>
    </row>
    <row r="104" spans="1:8" ht="14.1" customHeight="1" x14ac:dyDescent="0.25">
      <c r="A104" s="72"/>
    </row>
    <row r="105" spans="1:8" ht="14.1" customHeight="1" x14ac:dyDescent="0.25">
      <c r="A105" s="72"/>
    </row>
    <row r="106" spans="1:8" ht="14.1" customHeight="1" x14ac:dyDescent="0.25">
      <c r="A106" s="72"/>
    </row>
    <row r="107" spans="1:8" ht="14.1" customHeight="1" x14ac:dyDescent="0.25">
      <c r="A107" s="72"/>
    </row>
    <row r="108" spans="1:8" ht="14.1" customHeight="1" x14ac:dyDescent="0.25">
      <c r="A108" s="72"/>
    </row>
    <row r="109" spans="1:8" ht="14.1" customHeight="1" x14ac:dyDescent="0.25">
      <c r="A109" s="72"/>
    </row>
    <row r="110" spans="1:8" ht="14.1" customHeight="1" x14ac:dyDescent="0.25">
      <c r="A110" s="72"/>
    </row>
    <row r="111" spans="1:8" ht="14.1" customHeight="1" x14ac:dyDescent="0.25">
      <c r="A111" s="72"/>
    </row>
    <row r="112" spans="1:8" ht="14.1" customHeight="1" x14ac:dyDescent="0.25">
      <c r="A112" s="72"/>
    </row>
    <row r="113" spans="1:8" ht="14.1" customHeight="1" x14ac:dyDescent="0.25">
      <c r="A113" s="72"/>
    </row>
    <row r="114" spans="1:8" ht="14.1" customHeight="1" x14ac:dyDescent="0.25">
      <c r="A114" s="72"/>
    </row>
    <row r="115" spans="1:8" s="105" customFormat="1" ht="14.1" customHeight="1" x14ac:dyDescent="0.25">
      <c r="A115" s="72"/>
      <c r="C115" s="106"/>
      <c r="D115" s="113"/>
      <c r="E115" s="107"/>
      <c r="F115" s="107"/>
      <c r="G115" s="113"/>
      <c r="H115" s="114"/>
    </row>
    <row r="116" spans="1:8" s="105" customFormat="1" ht="14.1" customHeight="1" x14ac:dyDescent="0.25">
      <c r="A116" s="72"/>
      <c r="C116" s="106"/>
      <c r="D116" s="113"/>
      <c r="E116" s="107"/>
      <c r="F116" s="107"/>
      <c r="G116" s="113"/>
      <c r="H116" s="114"/>
    </row>
    <row r="117" spans="1:8" s="105" customFormat="1" ht="14.1" customHeight="1" x14ac:dyDescent="0.25">
      <c r="A117" s="72"/>
      <c r="C117" s="106"/>
      <c r="D117" s="113"/>
      <c r="E117" s="107"/>
      <c r="F117" s="107"/>
      <c r="G117" s="113"/>
      <c r="H117" s="114"/>
    </row>
    <row r="118" spans="1:8" s="105" customFormat="1" ht="14.1" customHeight="1" x14ac:dyDescent="0.25">
      <c r="A118" s="72"/>
      <c r="C118" s="106"/>
      <c r="D118" s="113"/>
      <c r="E118" s="107"/>
      <c r="F118" s="107"/>
      <c r="G118" s="113"/>
      <c r="H118" s="114"/>
    </row>
    <row r="119" spans="1:8" s="105" customFormat="1" ht="14.1" customHeight="1" x14ac:dyDescent="0.25">
      <c r="A119" s="72"/>
      <c r="C119" s="106"/>
      <c r="D119" s="113"/>
      <c r="E119" s="107"/>
      <c r="F119" s="107"/>
      <c r="G119" s="113"/>
      <c r="H119" s="114"/>
    </row>
    <row r="120" spans="1:8" s="105" customFormat="1" x14ac:dyDescent="0.25">
      <c r="A120" s="72"/>
      <c r="C120" s="106"/>
      <c r="D120" s="113"/>
      <c r="E120" s="107"/>
      <c r="F120" s="107"/>
      <c r="G120" s="113"/>
      <c r="H120" s="114"/>
    </row>
    <row r="121" spans="1:8" s="105" customFormat="1" x14ac:dyDescent="0.25">
      <c r="A121" s="72"/>
      <c r="C121" s="106"/>
      <c r="D121" s="113"/>
      <c r="E121" s="107"/>
      <c r="F121" s="107"/>
      <c r="G121" s="113"/>
      <c r="H121" s="114"/>
    </row>
    <row r="122" spans="1:8" s="105" customFormat="1" x14ac:dyDescent="0.25">
      <c r="A122" s="72"/>
      <c r="C122" s="106"/>
      <c r="D122" s="113"/>
      <c r="E122" s="107"/>
      <c r="F122" s="107"/>
      <c r="G122" s="113"/>
      <c r="H122" s="114"/>
    </row>
    <row r="123" spans="1:8" s="105" customFormat="1" x14ac:dyDescent="0.25">
      <c r="A123" s="72"/>
      <c r="C123" s="106"/>
      <c r="D123" s="113"/>
      <c r="E123" s="107"/>
      <c r="F123" s="107"/>
      <c r="G123" s="113"/>
      <c r="H123" s="114"/>
    </row>
    <row r="124" spans="1:8" s="105" customFormat="1" x14ac:dyDescent="0.25">
      <c r="A124" s="72"/>
      <c r="C124" s="106"/>
      <c r="D124" s="113"/>
      <c r="E124" s="107"/>
      <c r="F124" s="107"/>
      <c r="G124" s="113"/>
      <c r="H124" s="114"/>
    </row>
    <row r="125" spans="1:8" s="105" customFormat="1" x14ac:dyDescent="0.25">
      <c r="A125" s="72"/>
      <c r="C125" s="106"/>
      <c r="D125" s="113"/>
      <c r="E125" s="107"/>
      <c r="F125" s="107"/>
      <c r="G125" s="113"/>
      <c r="H125" s="114"/>
    </row>
    <row r="126" spans="1:8" s="105" customFormat="1" x14ac:dyDescent="0.25">
      <c r="A126" s="72"/>
      <c r="C126" s="106"/>
      <c r="D126" s="113"/>
      <c r="E126" s="107"/>
      <c r="F126" s="107"/>
      <c r="G126" s="113"/>
      <c r="H126" s="114"/>
    </row>
    <row r="127" spans="1:8" s="105" customFormat="1" x14ac:dyDescent="0.25">
      <c r="A127" s="72"/>
      <c r="C127" s="106"/>
      <c r="D127" s="113"/>
      <c r="E127" s="107"/>
      <c r="F127" s="107"/>
      <c r="G127" s="113"/>
      <c r="H127" s="114"/>
    </row>
    <row r="128" spans="1:8" s="105" customFormat="1" x14ac:dyDescent="0.25">
      <c r="A128" s="72"/>
      <c r="C128" s="106"/>
      <c r="D128" s="113"/>
      <c r="E128" s="107"/>
      <c r="F128" s="107"/>
      <c r="G128" s="113"/>
      <c r="H128" s="114"/>
    </row>
    <row r="129" spans="1:8" s="105" customFormat="1" x14ac:dyDescent="0.25">
      <c r="A129" s="72"/>
      <c r="C129" s="106"/>
      <c r="D129" s="113"/>
      <c r="E129" s="107"/>
      <c r="F129" s="107"/>
      <c r="G129" s="113"/>
      <c r="H129" s="114"/>
    </row>
    <row r="130" spans="1:8" s="105" customFormat="1" x14ac:dyDescent="0.25">
      <c r="A130" s="72"/>
      <c r="C130" s="106"/>
      <c r="D130" s="113"/>
      <c r="E130" s="107"/>
      <c r="F130" s="107"/>
      <c r="G130" s="113"/>
      <c r="H130" s="114"/>
    </row>
    <row r="131" spans="1:8" s="105" customFormat="1" x14ac:dyDescent="0.25">
      <c r="A131" s="72"/>
      <c r="C131" s="106"/>
      <c r="D131" s="113"/>
      <c r="E131" s="107"/>
      <c r="F131" s="107"/>
      <c r="G131" s="113"/>
      <c r="H131" s="114"/>
    </row>
    <row r="132" spans="1:8" s="105" customFormat="1" x14ac:dyDescent="0.25">
      <c r="A132" s="72"/>
      <c r="C132" s="106"/>
      <c r="D132" s="113"/>
      <c r="E132" s="107"/>
      <c r="F132" s="107"/>
      <c r="G132" s="113"/>
      <c r="H132" s="114"/>
    </row>
    <row r="133" spans="1:8" s="105" customFormat="1" x14ac:dyDescent="0.25">
      <c r="A133" s="72"/>
      <c r="C133" s="106"/>
      <c r="D133" s="113"/>
      <c r="E133" s="107"/>
      <c r="F133" s="107"/>
      <c r="G133" s="113"/>
      <c r="H133" s="114"/>
    </row>
    <row r="134" spans="1:8" s="105" customFormat="1" x14ac:dyDescent="0.25">
      <c r="A134" s="72"/>
      <c r="C134" s="106"/>
      <c r="D134" s="113"/>
      <c r="E134" s="107"/>
      <c r="F134" s="107"/>
      <c r="G134" s="113"/>
      <c r="H134" s="114"/>
    </row>
    <row r="135" spans="1:8" s="105" customFormat="1" x14ac:dyDescent="0.25">
      <c r="A135" s="72"/>
      <c r="C135" s="106"/>
      <c r="D135" s="113"/>
      <c r="E135" s="107"/>
      <c r="F135" s="107"/>
      <c r="G135" s="113"/>
      <c r="H135" s="114"/>
    </row>
    <row r="136" spans="1:8" s="105" customFormat="1" x14ac:dyDescent="0.25">
      <c r="A136" s="72"/>
      <c r="C136" s="106"/>
      <c r="D136" s="113"/>
      <c r="E136" s="107"/>
      <c r="F136" s="107"/>
      <c r="G136" s="113"/>
      <c r="H136" s="114"/>
    </row>
    <row r="137" spans="1:8" s="105" customFormat="1" x14ac:dyDescent="0.25">
      <c r="A137" s="72"/>
      <c r="C137" s="106"/>
      <c r="D137" s="113"/>
      <c r="E137" s="107"/>
      <c r="F137" s="107"/>
      <c r="G137" s="113"/>
      <c r="H137" s="114"/>
    </row>
  </sheetData>
  <autoFilter ref="B9:G137"/>
  <mergeCells count="9">
    <mergeCell ref="C70:D70"/>
    <mergeCell ref="B67:H67"/>
    <mergeCell ref="B10:H10"/>
    <mergeCell ref="B26:H26"/>
    <mergeCell ref="B34:H34"/>
    <mergeCell ref="B47:H47"/>
    <mergeCell ref="B51:H51"/>
    <mergeCell ref="B54:H54"/>
    <mergeCell ref="B65:H65"/>
  </mergeCells>
  <pageMargins left="0" right="0" top="0" bottom="0" header="0" footer="0"/>
  <pageSetup paperSize="8" scale="69" orientation="portrait" r:id="rId1"/>
  <headerFooter>
    <oddHeader xml:space="preserve">&amp;R
</oddHead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2:J38"/>
  <sheetViews>
    <sheetView view="pageBreakPreview" zoomScale="80" zoomScaleNormal="100" zoomScaleSheetLayoutView="80" workbookViewId="0">
      <selection activeCell="H1" activeCellId="1" sqref="F1:F1048576 H1:J1048576"/>
    </sheetView>
  </sheetViews>
  <sheetFormatPr defaultRowHeight="15" x14ac:dyDescent="0.25"/>
  <cols>
    <col min="1" max="1" width="1" customWidth="1"/>
    <col min="2" max="2" width="37.5703125" customWidth="1"/>
    <col min="3" max="3" width="13.85546875" customWidth="1"/>
    <col min="4" max="4" width="24.140625" customWidth="1"/>
    <col min="5" max="5" width="9.5703125" customWidth="1"/>
    <col min="6" max="6" width="8.7109375" customWidth="1"/>
  </cols>
  <sheetData>
    <row r="2" spans="2:10" ht="44.25" x14ac:dyDescent="0.25">
      <c r="B2" s="1" t="s">
        <v>0</v>
      </c>
    </row>
    <row r="4" spans="2:10" x14ac:dyDescent="0.25">
      <c r="C4" s="2"/>
      <c r="D4" s="2"/>
      <c r="F4" s="2"/>
    </row>
    <row r="5" spans="2:10" x14ac:dyDescent="0.25">
      <c r="C5" s="2"/>
      <c r="D5" s="2"/>
      <c r="E5" s="2"/>
      <c r="F5" s="2"/>
    </row>
    <row r="6" spans="2:10" x14ac:dyDescent="0.25">
      <c r="B6" s="2"/>
      <c r="C6" s="2"/>
      <c r="D6" s="2"/>
      <c r="E6" s="2"/>
      <c r="F6" s="2"/>
    </row>
    <row r="7" spans="2:10" ht="15.75" x14ac:dyDescent="0.25">
      <c r="B7" s="4" t="s">
        <v>1</v>
      </c>
      <c r="C7" s="5"/>
      <c r="D7" s="5"/>
      <c r="E7" s="5"/>
      <c r="F7" s="5"/>
    </row>
    <row r="8" spans="2:10" ht="16.5" thickBot="1" x14ac:dyDescent="0.3">
      <c r="B8" s="26" t="s">
        <v>364</v>
      </c>
      <c r="C8" s="3"/>
      <c r="D8" s="3"/>
      <c r="E8" s="3"/>
      <c r="F8" s="33"/>
    </row>
    <row r="9" spans="2:10" ht="15.75" customHeight="1" thickBot="1" x14ac:dyDescent="0.3">
      <c r="B9" s="389" t="s">
        <v>2</v>
      </c>
      <c r="C9" s="391"/>
      <c r="D9" s="391"/>
      <c r="E9" s="391"/>
      <c r="F9" s="391"/>
    </row>
    <row r="10" spans="2:10" ht="32.25" customHeight="1" x14ac:dyDescent="0.25">
      <c r="B10" s="390"/>
      <c r="C10" s="394"/>
      <c r="D10" s="371" t="s">
        <v>9</v>
      </c>
      <c r="E10" s="392" t="s">
        <v>277</v>
      </c>
      <c r="F10" s="373" t="s">
        <v>180</v>
      </c>
      <c r="J10" s="7"/>
    </row>
    <row r="11" spans="2:10" ht="23.25" customHeight="1" thickBot="1" x14ac:dyDescent="0.3">
      <c r="B11" s="28" t="s">
        <v>25</v>
      </c>
      <c r="C11" s="395"/>
      <c r="D11" s="372"/>
      <c r="E11" s="393"/>
      <c r="F11" s="374"/>
    </row>
    <row r="12" spans="2:10" ht="23.25" customHeight="1" thickBot="1" x14ac:dyDescent="0.3">
      <c r="B12" s="361" t="s">
        <v>99</v>
      </c>
      <c r="C12" s="362"/>
      <c r="D12" s="362"/>
      <c r="E12" s="362"/>
      <c r="F12" s="363"/>
    </row>
    <row r="13" spans="2:10" ht="23.25" customHeight="1" x14ac:dyDescent="0.25">
      <c r="B13" s="65" t="s">
        <v>197</v>
      </c>
      <c r="C13" s="48" t="s">
        <v>8</v>
      </c>
      <c r="D13" s="50" t="s">
        <v>40</v>
      </c>
      <c r="E13" s="48" t="s">
        <v>11</v>
      </c>
      <c r="F13" s="330">
        <v>700</v>
      </c>
    </row>
    <row r="14" spans="2:10" ht="23.25" customHeight="1" x14ac:dyDescent="0.25">
      <c r="B14" s="53" t="s">
        <v>234</v>
      </c>
      <c r="C14" s="49" t="s">
        <v>8</v>
      </c>
      <c r="D14" s="47" t="s">
        <v>40</v>
      </c>
      <c r="E14" s="49" t="s">
        <v>11</v>
      </c>
      <c r="F14" s="331">
        <v>1120</v>
      </c>
    </row>
    <row r="15" spans="2:10" ht="23.25" customHeight="1" x14ac:dyDescent="0.25">
      <c r="B15" s="53" t="s">
        <v>100</v>
      </c>
      <c r="C15" s="49" t="s">
        <v>8</v>
      </c>
      <c r="D15" s="47" t="s">
        <v>40</v>
      </c>
      <c r="E15" s="49" t="s">
        <v>11</v>
      </c>
      <c r="F15" s="331">
        <v>1505</v>
      </c>
    </row>
    <row r="16" spans="2:10" ht="23.25" customHeight="1" x14ac:dyDescent="0.25">
      <c r="B16" s="53" t="s">
        <v>235</v>
      </c>
      <c r="C16" s="49" t="s">
        <v>8</v>
      </c>
      <c r="D16" s="47" t="s">
        <v>40</v>
      </c>
      <c r="E16" s="49" t="s">
        <v>11</v>
      </c>
      <c r="F16" s="331">
        <v>1185</v>
      </c>
    </row>
    <row r="17" spans="2:7" ht="33" customHeight="1" x14ac:dyDescent="0.25">
      <c r="B17" s="143" t="s">
        <v>101</v>
      </c>
      <c r="C17" s="144" t="s">
        <v>8</v>
      </c>
      <c r="D17" s="145" t="s">
        <v>40</v>
      </c>
      <c r="E17" s="144" t="s">
        <v>11</v>
      </c>
      <c r="F17" s="146">
        <v>590</v>
      </c>
      <c r="G17" s="142" t="s">
        <v>367</v>
      </c>
    </row>
    <row r="18" spans="2:7" ht="23.25" customHeight="1" x14ac:dyDescent="0.25">
      <c r="B18" s="53" t="s">
        <v>102</v>
      </c>
      <c r="C18" s="49" t="s">
        <v>8</v>
      </c>
      <c r="D18" s="47" t="s">
        <v>40</v>
      </c>
      <c r="E18" s="49" t="s">
        <v>11</v>
      </c>
      <c r="F18" s="331">
        <v>450</v>
      </c>
    </row>
    <row r="19" spans="2:7" ht="23.25" customHeight="1" x14ac:dyDescent="0.25">
      <c r="B19" s="53" t="s">
        <v>103</v>
      </c>
      <c r="C19" s="49" t="s">
        <v>8</v>
      </c>
      <c r="D19" s="47" t="s">
        <v>40</v>
      </c>
      <c r="E19" s="49" t="s">
        <v>11</v>
      </c>
      <c r="F19" s="331">
        <v>450</v>
      </c>
    </row>
    <row r="20" spans="2:7" ht="23.25" customHeight="1" x14ac:dyDescent="0.25">
      <c r="B20" s="53" t="s">
        <v>181</v>
      </c>
      <c r="C20" s="49" t="s">
        <v>8</v>
      </c>
      <c r="D20" s="47" t="s">
        <v>40</v>
      </c>
      <c r="E20" s="49" t="s">
        <v>11</v>
      </c>
      <c r="F20" s="331">
        <v>450</v>
      </c>
    </row>
    <row r="21" spans="2:7" ht="23.25" customHeight="1" x14ac:dyDescent="0.25">
      <c r="B21" s="53" t="s">
        <v>104</v>
      </c>
      <c r="C21" s="49" t="s">
        <v>8</v>
      </c>
      <c r="D21" s="47" t="s">
        <v>40</v>
      </c>
      <c r="E21" s="49" t="s">
        <v>11</v>
      </c>
      <c r="F21" s="331">
        <v>830</v>
      </c>
    </row>
    <row r="22" spans="2:7" ht="23.25" customHeight="1" x14ac:dyDescent="0.25">
      <c r="B22" s="53" t="s">
        <v>105</v>
      </c>
      <c r="C22" s="49" t="s">
        <v>8</v>
      </c>
      <c r="D22" s="47" t="s">
        <v>40</v>
      </c>
      <c r="E22" s="49" t="s">
        <v>11</v>
      </c>
      <c r="F22" s="331">
        <v>580</v>
      </c>
    </row>
    <row r="23" spans="2:7" ht="23.25" customHeight="1" x14ac:dyDescent="0.25">
      <c r="B23" s="53" t="s">
        <v>195</v>
      </c>
      <c r="C23" s="49" t="s">
        <v>8</v>
      </c>
      <c r="D23" s="47" t="s">
        <v>40</v>
      </c>
      <c r="E23" s="49" t="s">
        <v>11</v>
      </c>
      <c r="F23" s="331">
        <v>640</v>
      </c>
    </row>
    <row r="24" spans="2:7" ht="23.25" customHeight="1" x14ac:dyDescent="0.25">
      <c r="B24" s="53" t="s">
        <v>106</v>
      </c>
      <c r="C24" s="49" t="s">
        <v>8</v>
      </c>
      <c r="D24" s="47" t="s">
        <v>40</v>
      </c>
      <c r="E24" s="49" t="s">
        <v>11</v>
      </c>
      <c r="F24" s="331">
        <v>735</v>
      </c>
    </row>
    <row r="25" spans="2:7" ht="23.25" customHeight="1" x14ac:dyDescent="0.25">
      <c r="B25" s="53" t="s">
        <v>196</v>
      </c>
      <c r="C25" s="49" t="s">
        <v>8</v>
      </c>
      <c r="D25" s="47" t="s">
        <v>40</v>
      </c>
      <c r="E25" s="49" t="s">
        <v>11</v>
      </c>
      <c r="F25" s="331">
        <v>545</v>
      </c>
    </row>
    <row r="26" spans="2:7" ht="23.25" customHeight="1" thickBot="1" x14ac:dyDescent="0.3">
      <c r="B26" s="62" t="s">
        <v>108</v>
      </c>
      <c r="C26" s="52" t="s">
        <v>8</v>
      </c>
      <c r="D26" s="51" t="s">
        <v>40</v>
      </c>
      <c r="E26" s="52" t="s">
        <v>11</v>
      </c>
      <c r="F26" s="332">
        <v>600</v>
      </c>
    </row>
    <row r="27" spans="2:7" ht="23.25" customHeight="1" thickBot="1" x14ac:dyDescent="0.3">
      <c r="B27" s="396" t="s">
        <v>109</v>
      </c>
      <c r="C27" s="363"/>
      <c r="D27" s="363"/>
      <c r="E27" s="363"/>
      <c r="F27" s="363"/>
    </row>
    <row r="28" spans="2:7" ht="23.25" customHeight="1" thickBot="1" x14ac:dyDescent="0.3">
      <c r="B28" s="334" t="s">
        <v>198</v>
      </c>
      <c r="C28" s="257" t="s">
        <v>8</v>
      </c>
      <c r="D28" s="279" t="s">
        <v>40</v>
      </c>
      <c r="E28" s="257" t="s">
        <v>11</v>
      </c>
      <c r="F28" s="333">
        <v>150</v>
      </c>
    </row>
    <row r="29" spans="2:7" ht="15.75" x14ac:dyDescent="0.25">
      <c r="B29" s="381" t="s">
        <v>157</v>
      </c>
      <c r="C29" s="381"/>
      <c r="D29" s="381"/>
      <c r="E29" s="10"/>
      <c r="F29" s="39"/>
    </row>
    <row r="30" spans="2:7" ht="15.75" x14ac:dyDescent="0.25">
      <c r="B30" t="s">
        <v>158</v>
      </c>
      <c r="E30" s="10"/>
      <c r="F30" s="39"/>
    </row>
    <row r="31" spans="2:7" ht="15.75" x14ac:dyDescent="0.25">
      <c r="B31" t="s">
        <v>139</v>
      </c>
      <c r="E31" s="10"/>
      <c r="F31" s="39"/>
    </row>
    <row r="32" spans="2:7" ht="15.75" x14ac:dyDescent="0.25">
      <c r="B32" t="s">
        <v>140</v>
      </c>
      <c r="E32" s="10"/>
      <c r="F32" s="39"/>
    </row>
    <row r="33" spans="2:6" ht="15.75" x14ac:dyDescent="0.25">
      <c r="B33" t="s">
        <v>159</v>
      </c>
      <c r="E33" s="10"/>
      <c r="F33" s="39"/>
    </row>
    <row r="34" spans="2:6" ht="15.75" x14ac:dyDescent="0.25">
      <c r="B34" t="s">
        <v>160</v>
      </c>
      <c r="E34" s="10"/>
      <c r="F34" s="39"/>
    </row>
    <row r="35" spans="2:6" ht="15.75" x14ac:dyDescent="0.25">
      <c r="B35" t="s">
        <v>161</v>
      </c>
      <c r="E35" s="10"/>
      <c r="F35" s="39"/>
    </row>
    <row r="36" spans="2:6" x14ac:dyDescent="0.25">
      <c r="B36" s="13" t="s">
        <v>169</v>
      </c>
      <c r="E36" s="10"/>
      <c r="F36" s="32"/>
    </row>
    <row r="37" spans="2:6" x14ac:dyDescent="0.25">
      <c r="B37" s="13" t="s">
        <v>170</v>
      </c>
      <c r="F37" s="32"/>
    </row>
    <row r="38" spans="2:6" x14ac:dyDescent="0.25">
      <c r="B38" s="13" t="s">
        <v>171</v>
      </c>
      <c r="F38" s="32"/>
    </row>
  </sheetData>
  <mergeCells count="9">
    <mergeCell ref="B29:D29"/>
    <mergeCell ref="B9:B10"/>
    <mergeCell ref="C9:F9"/>
    <mergeCell ref="E10:E11"/>
    <mergeCell ref="D10:D11"/>
    <mergeCell ref="C10:C11"/>
    <mergeCell ref="B12:F12"/>
    <mergeCell ref="B27:F27"/>
    <mergeCell ref="F10:F11"/>
  </mergeCells>
  <pageMargins left="0" right="0.39370078740157483" top="0" bottom="0" header="0" footer="0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L48"/>
  <sheetViews>
    <sheetView view="pageBreakPreview" zoomScale="70" zoomScaleNormal="100" zoomScaleSheetLayoutView="70" workbookViewId="0">
      <selection activeCell="F41" sqref="F41"/>
    </sheetView>
  </sheetViews>
  <sheetFormatPr defaultRowHeight="15" x14ac:dyDescent="0.25"/>
  <cols>
    <col min="1" max="1" width="1" customWidth="1"/>
    <col min="2" max="2" width="3" customWidth="1"/>
    <col min="3" max="3" width="49.42578125" customWidth="1"/>
    <col min="4" max="4" width="13.85546875" customWidth="1"/>
    <col min="5" max="5" width="19.42578125" customWidth="1"/>
    <col min="6" max="6" width="16.140625" customWidth="1"/>
    <col min="7" max="7" width="6.28515625" customWidth="1"/>
    <col min="8" max="8" width="9.140625" customWidth="1"/>
  </cols>
  <sheetData>
    <row r="2" spans="2:12" ht="44.25" x14ac:dyDescent="0.25">
      <c r="C2" s="1" t="s">
        <v>0</v>
      </c>
    </row>
    <row r="4" spans="2:12" x14ac:dyDescent="0.25">
      <c r="D4" s="2"/>
      <c r="E4" s="2"/>
      <c r="F4" s="2"/>
      <c r="H4" s="2"/>
    </row>
    <row r="5" spans="2:12" x14ac:dyDescent="0.25">
      <c r="D5" s="2"/>
      <c r="E5" s="2"/>
      <c r="F5" s="2"/>
      <c r="G5" s="2"/>
      <c r="H5" s="2"/>
    </row>
    <row r="6" spans="2:12" x14ac:dyDescent="0.25">
      <c r="C6" s="2"/>
      <c r="D6" s="2"/>
      <c r="E6" s="2"/>
      <c r="F6" s="2"/>
      <c r="G6" s="2"/>
      <c r="H6" s="2"/>
    </row>
    <row r="7" spans="2:12" ht="15.75" x14ac:dyDescent="0.25">
      <c r="C7" s="4" t="s">
        <v>1</v>
      </c>
      <c r="D7" s="5"/>
      <c r="E7" s="5"/>
      <c r="F7" s="5"/>
      <c r="G7" s="5"/>
      <c r="H7" s="5"/>
    </row>
    <row r="8" spans="2:12" ht="16.5" thickBot="1" x14ac:dyDescent="0.3">
      <c r="C8" s="26" t="s">
        <v>459</v>
      </c>
      <c r="D8" s="3"/>
      <c r="E8" s="3"/>
      <c r="F8" s="3"/>
      <c r="G8" s="3"/>
      <c r="H8" s="3"/>
    </row>
    <row r="9" spans="2:12" ht="32.25" customHeight="1" x14ac:dyDescent="0.25">
      <c r="C9" s="351" t="s">
        <v>25</v>
      </c>
      <c r="D9" s="355" t="s">
        <v>396</v>
      </c>
      <c r="E9" s="353" t="s">
        <v>9</v>
      </c>
      <c r="F9" s="355" t="s">
        <v>377</v>
      </c>
      <c r="G9" s="353" t="s">
        <v>277</v>
      </c>
      <c r="H9" s="373" t="s">
        <v>180</v>
      </c>
      <c r="L9" s="7"/>
    </row>
    <row r="10" spans="2:12" ht="15.75" customHeight="1" thickBot="1" x14ac:dyDescent="0.3">
      <c r="C10" s="352"/>
      <c r="D10" s="356"/>
      <c r="E10" s="354"/>
      <c r="F10" s="356"/>
      <c r="G10" s="354"/>
      <c r="H10" s="374"/>
    </row>
    <row r="11" spans="2:12" ht="30.75" customHeight="1" thickBot="1" x14ac:dyDescent="0.3">
      <c r="C11" s="397" t="s">
        <v>111</v>
      </c>
      <c r="D11" s="398"/>
      <c r="E11" s="398"/>
      <c r="F11" s="398"/>
      <c r="G11" s="398"/>
      <c r="H11" s="398"/>
    </row>
    <row r="12" spans="2:12" ht="30.75" customHeight="1" x14ac:dyDescent="0.25">
      <c r="B12">
        <v>1</v>
      </c>
      <c r="C12" s="56" t="s">
        <v>287</v>
      </c>
      <c r="D12" s="42" t="s">
        <v>8</v>
      </c>
      <c r="E12" s="41" t="s">
        <v>78</v>
      </c>
      <c r="F12" s="42" t="s">
        <v>402</v>
      </c>
      <c r="G12" s="41" t="s">
        <v>11</v>
      </c>
      <c r="H12" s="293">
        <v>395</v>
      </c>
    </row>
    <row r="13" spans="2:12" ht="30.75" customHeight="1" x14ac:dyDescent="0.25">
      <c r="B13">
        <v>2</v>
      </c>
      <c r="C13" s="45" t="s">
        <v>314</v>
      </c>
      <c r="D13" s="30" t="s">
        <v>8</v>
      </c>
      <c r="E13" s="31" t="s">
        <v>107</v>
      </c>
      <c r="F13" s="30" t="s">
        <v>403</v>
      </c>
      <c r="G13" s="31" t="s">
        <v>11</v>
      </c>
      <c r="H13" s="294">
        <v>265</v>
      </c>
    </row>
    <row r="14" spans="2:12" ht="30.75" customHeight="1" x14ac:dyDescent="0.25">
      <c r="B14">
        <v>3</v>
      </c>
      <c r="C14" s="45" t="s">
        <v>231</v>
      </c>
      <c r="D14" s="30" t="s">
        <v>8</v>
      </c>
      <c r="E14" s="31" t="s">
        <v>78</v>
      </c>
      <c r="F14" s="30" t="s">
        <v>402</v>
      </c>
      <c r="G14" s="31" t="s">
        <v>11</v>
      </c>
      <c r="H14" s="294">
        <v>390</v>
      </c>
    </row>
    <row r="15" spans="2:12" ht="30.75" customHeight="1" x14ac:dyDescent="0.25">
      <c r="B15">
        <v>4</v>
      </c>
      <c r="C15" s="45" t="s">
        <v>288</v>
      </c>
      <c r="D15" s="30" t="s">
        <v>8</v>
      </c>
      <c r="E15" s="31" t="s">
        <v>78</v>
      </c>
      <c r="F15" s="30" t="s">
        <v>402</v>
      </c>
      <c r="G15" s="31" t="s">
        <v>11</v>
      </c>
      <c r="H15" s="294">
        <v>410</v>
      </c>
    </row>
    <row r="16" spans="2:12" ht="30.75" customHeight="1" x14ac:dyDescent="0.25">
      <c r="B16">
        <v>5</v>
      </c>
      <c r="C16" s="45" t="s">
        <v>352</v>
      </c>
      <c r="D16" s="30" t="s">
        <v>7</v>
      </c>
      <c r="E16" s="31" t="s">
        <v>78</v>
      </c>
      <c r="F16" s="30" t="s">
        <v>402</v>
      </c>
      <c r="G16" s="31" t="s">
        <v>11</v>
      </c>
      <c r="H16" s="294">
        <v>410</v>
      </c>
    </row>
    <row r="17" spans="2:9" ht="30.75" customHeight="1" x14ac:dyDescent="0.25">
      <c r="B17">
        <v>6</v>
      </c>
      <c r="C17" s="45" t="s">
        <v>374</v>
      </c>
      <c r="D17" s="30" t="s">
        <v>8</v>
      </c>
      <c r="E17" s="31" t="s">
        <v>78</v>
      </c>
      <c r="F17" s="30" t="s">
        <v>404</v>
      </c>
      <c r="G17" s="31" t="s">
        <v>11</v>
      </c>
      <c r="H17" s="294">
        <v>345</v>
      </c>
    </row>
    <row r="18" spans="2:9" ht="30.75" customHeight="1" x14ac:dyDescent="0.25">
      <c r="B18">
        <v>7</v>
      </c>
      <c r="C18" s="45" t="s">
        <v>345</v>
      </c>
      <c r="D18" s="30" t="s">
        <v>8</v>
      </c>
      <c r="E18" s="31" t="s">
        <v>78</v>
      </c>
      <c r="F18" s="30" t="s">
        <v>405</v>
      </c>
      <c r="G18" s="31" t="s">
        <v>11</v>
      </c>
      <c r="H18" s="294">
        <v>340</v>
      </c>
      <c r="I18" s="173"/>
    </row>
    <row r="19" spans="2:9" ht="30.75" customHeight="1" x14ac:dyDescent="0.25">
      <c r="B19">
        <v>8</v>
      </c>
      <c r="C19" s="45" t="s">
        <v>230</v>
      </c>
      <c r="D19" s="30" t="s">
        <v>7</v>
      </c>
      <c r="E19" s="31" t="s">
        <v>78</v>
      </c>
      <c r="F19" s="30" t="s">
        <v>402</v>
      </c>
      <c r="G19" s="31" t="s">
        <v>11</v>
      </c>
      <c r="H19" s="294">
        <v>365</v>
      </c>
    </row>
    <row r="20" spans="2:9" ht="30.75" customHeight="1" x14ac:dyDescent="0.25">
      <c r="B20">
        <v>9</v>
      </c>
      <c r="C20" s="45" t="s">
        <v>290</v>
      </c>
      <c r="D20" s="30" t="s">
        <v>7</v>
      </c>
      <c r="E20" s="31" t="s">
        <v>112</v>
      </c>
      <c r="F20" s="30" t="s">
        <v>402</v>
      </c>
      <c r="G20" s="31" t="s">
        <v>11</v>
      </c>
      <c r="H20" s="294">
        <v>535</v>
      </c>
    </row>
    <row r="21" spans="2:9" ht="30.75" customHeight="1" x14ac:dyDescent="0.25">
      <c r="B21">
        <v>10</v>
      </c>
      <c r="C21" s="45" t="s">
        <v>317</v>
      </c>
      <c r="D21" s="30" t="s">
        <v>8</v>
      </c>
      <c r="E21" s="31" t="s">
        <v>112</v>
      </c>
      <c r="F21" s="30" t="s">
        <v>405</v>
      </c>
      <c r="G21" s="31" t="s">
        <v>11</v>
      </c>
      <c r="H21" s="294">
        <v>465</v>
      </c>
    </row>
    <row r="22" spans="2:9" ht="30.75" customHeight="1" x14ac:dyDescent="0.25">
      <c r="B22">
        <v>11</v>
      </c>
      <c r="C22" s="45" t="s">
        <v>340</v>
      </c>
      <c r="D22" s="30" t="s">
        <v>8</v>
      </c>
      <c r="E22" s="31" t="s">
        <v>78</v>
      </c>
      <c r="F22" s="30" t="s">
        <v>405</v>
      </c>
      <c r="G22" s="31" t="s">
        <v>11</v>
      </c>
      <c r="H22" s="294">
        <v>550</v>
      </c>
    </row>
    <row r="23" spans="2:9" ht="30.75" customHeight="1" x14ac:dyDescent="0.25">
      <c r="B23">
        <v>12</v>
      </c>
      <c r="C23" s="45" t="s">
        <v>406</v>
      </c>
      <c r="D23" s="30" t="s">
        <v>8</v>
      </c>
      <c r="E23" s="31" t="s">
        <v>78</v>
      </c>
      <c r="F23" s="30" t="s">
        <v>405</v>
      </c>
      <c r="G23" s="31" t="s">
        <v>11</v>
      </c>
      <c r="H23" s="294">
        <v>90</v>
      </c>
    </row>
    <row r="24" spans="2:9" ht="30.75" customHeight="1" x14ac:dyDescent="0.25">
      <c r="B24">
        <v>13</v>
      </c>
      <c r="C24" s="45" t="s">
        <v>215</v>
      </c>
      <c r="D24" s="30" t="s">
        <v>8</v>
      </c>
      <c r="E24" s="31" t="s">
        <v>78</v>
      </c>
      <c r="F24" s="30" t="s">
        <v>405</v>
      </c>
      <c r="G24" s="31" t="s">
        <v>11</v>
      </c>
      <c r="H24" s="294">
        <v>90</v>
      </c>
    </row>
    <row r="25" spans="2:9" ht="30.75" customHeight="1" x14ac:dyDescent="0.25">
      <c r="B25">
        <v>14</v>
      </c>
      <c r="C25" s="45" t="s">
        <v>458</v>
      </c>
      <c r="D25" s="30" t="s">
        <v>8</v>
      </c>
      <c r="E25" s="31" t="s">
        <v>78</v>
      </c>
      <c r="F25" s="30" t="s">
        <v>403</v>
      </c>
      <c r="G25" s="31" t="s">
        <v>11</v>
      </c>
      <c r="H25" s="294">
        <v>75</v>
      </c>
    </row>
    <row r="26" spans="2:9" ht="30.75" customHeight="1" x14ac:dyDescent="0.25">
      <c r="B26">
        <v>15</v>
      </c>
      <c r="C26" s="45" t="s">
        <v>216</v>
      </c>
      <c r="D26" s="30" t="s">
        <v>8</v>
      </c>
      <c r="E26" s="31" t="s">
        <v>78</v>
      </c>
      <c r="F26" s="30" t="s">
        <v>407</v>
      </c>
      <c r="G26" s="31" t="s">
        <v>11</v>
      </c>
      <c r="H26" s="294">
        <v>90</v>
      </c>
    </row>
    <row r="27" spans="2:9" ht="30.75" customHeight="1" x14ac:dyDescent="0.25">
      <c r="B27">
        <v>16</v>
      </c>
      <c r="C27" s="45" t="s">
        <v>328</v>
      </c>
      <c r="D27" s="30" t="s">
        <v>8</v>
      </c>
      <c r="E27" s="31" t="s">
        <v>113</v>
      </c>
      <c r="F27" s="30" t="s">
        <v>403</v>
      </c>
      <c r="G27" s="31" t="s">
        <v>11</v>
      </c>
      <c r="H27" s="294">
        <v>105</v>
      </c>
    </row>
    <row r="28" spans="2:9" ht="30.75" customHeight="1" x14ac:dyDescent="0.25">
      <c r="B28">
        <v>17</v>
      </c>
      <c r="C28" s="45" t="s">
        <v>217</v>
      </c>
      <c r="D28" s="30" t="s">
        <v>8</v>
      </c>
      <c r="E28" s="31" t="s">
        <v>78</v>
      </c>
      <c r="F28" s="30" t="s">
        <v>405</v>
      </c>
      <c r="G28" s="31" t="s">
        <v>11</v>
      </c>
      <c r="H28" s="294">
        <v>165</v>
      </c>
    </row>
    <row r="29" spans="2:9" ht="30.75" customHeight="1" x14ac:dyDescent="0.25">
      <c r="B29">
        <v>18</v>
      </c>
      <c r="C29" s="45" t="s">
        <v>369</v>
      </c>
      <c r="D29" s="30" t="s">
        <v>8</v>
      </c>
      <c r="E29" s="31" t="s">
        <v>78</v>
      </c>
      <c r="F29" s="30" t="s">
        <v>407</v>
      </c>
      <c r="G29" s="31" t="s">
        <v>11</v>
      </c>
      <c r="H29" s="294">
        <v>65</v>
      </c>
    </row>
    <row r="30" spans="2:9" ht="30.75" customHeight="1" x14ac:dyDescent="0.25">
      <c r="B30">
        <v>19</v>
      </c>
      <c r="C30" s="45" t="s">
        <v>365</v>
      </c>
      <c r="D30" s="30" t="s">
        <v>8</v>
      </c>
      <c r="E30" s="31" t="s">
        <v>78</v>
      </c>
      <c r="F30" s="30" t="s">
        <v>407</v>
      </c>
      <c r="G30" s="31" t="s">
        <v>11</v>
      </c>
      <c r="H30" s="294">
        <v>275</v>
      </c>
    </row>
    <row r="31" spans="2:9" ht="30.75" customHeight="1" x14ac:dyDescent="0.25">
      <c r="B31">
        <v>20</v>
      </c>
      <c r="C31" s="45" t="s">
        <v>370</v>
      </c>
      <c r="D31" s="30" t="s">
        <v>8</v>
      </c>
      <c r="E31" s="31" t="s">
        <v>78</v>
      </c>
      <c r="F31" s="30" t="s">
        <v>408</v>
      </c>
      <c r="G31" s="31" t="s">
        <v>11</v>
      </c>
      <c r="H31" s="294">
        <v>85</v>
      </c>
    </row>
    <row r="32" spans="2:9" ht="30.75" customHeight="1" x14ac:dyDescent="0.25">
      <c r="B32">
        <v>21</v>
      </c>
      <c r="C32" s="45" t="s">
        <v>357</v>
      </c>
      <c r="D32" s="30" t="s">
        <v>8</v>
      </c>
      <c r="E32" s="31" t="s">
        <v>113</v>
      </c>
      <c r="F32" s="30" t="s">
        <v>402</v>
      </c>
      <c r="G32" s="31" t="s">
        <v>11</v>
      </c>
      <c r="H32" s="294">
        <v>85</v>
      </c>
    </row>
    <row r="33" spans="2:9" ht="30.75" customHeight="1" x14ac:dyDescent="0.25">
      <c r="B33">
        <v>22</v>
      </c>
      <c r="C33" s="274" t="s">
        <v>227</v>
      </c>
      <c r="D33" s="273" t="s">
        <v>8</v>
      </c>
      <c r="E33" s="272" t="s">
        <v>78</v>
      </c>
      <c r="F33" s="273" t="s">
        <v>409</v>
      </c>
      <c r="G33" s="272" t="s">
        <v>11</v>
      </c>
      <c r="H33" s="275">
        <v>60</v>
      </c>
      <c r="I33" s="142" t="s">
        <v>367</v>
      </c>
    </row>
    <row r="34" spans="2:9" ht="30.75" customHeight="1" x14ac:dyDescent="0.25">
      <c r="B34">
        <v>23</v>
      </c>
      <c r="C34" s="45" t="s">
        <v>286</v>
      </c>
      <c r="D34" s="30" t="s">
        <v>8</v>
      </c>
      <c r="E34" s="31" t="s">
        <v>78</v>
      </c>
      <c r="F34" s="30" t="s">
        <v>402</v>
      </c>
      <c r="G34" s="31" t="s">
        <v>11</v>
      </c>
      <c r="H34" s="294">
        <v>190</v>
      </c>
    </row>
    <row r="35" spans="2:9" ht="30.75" customHeight="1" x14ac:dyDescent="0.25">
      <c r="B35">
        <v>24</v>
      </c>
      <c r="C35" s="45" t="s">
        <v>368</v>
      </c>
      <c r="D35" s="30" t="s">
        <v>8</v>
      </c>
      <c r="E35" s="31" t="s">
        <v>78</v>
      </c>
      <c r="F35" s="30" t="s">
        <v>410</v>
      </c>
      <c r="G35" s="31" t="s">
        <v>11</v>
      </c>
      <c r="H35" s="294">
        <v>85</v>
      </c>
    </row>
    <row r="36" spans="2:9" ht="30.75" customHeight="1" x14ac:dyDescent="0.25">
      <c r="B36">
        <v>25</v>
      </c>
      <c r="C36" s="45" t="s">
        <v>411</v>
      </c>
      <c r="D36" s="30" t="s">
        <v>8</v>
      </c>
      <c r="E36" s="31" t="s">
        <v>78</v>
      </c>
      <c r="F36" s="30" t="s">
        <v>405</v>
      </c>
      <c r="G36" s="31" t="s">
        <v>11</v>
      </c>
      <c r="H36" s="294">
        <v>340</v>
      </c>
    </row>
    <row r="37" spans="2:9" ht="30.75" customHeight="1" x14ac:dyDescent="0.25">
      <c r="B37">
        <v>26</v>
      </c>
      <c r="C37" s="45" t="s">
        <v>346</v>
      </c>
      <c r="D37" s="30" t="s">
        <v>8</v>
      </c>
      <c r="E37" s="31" t="s">
        <v>78</v>
      </c>
      <c r="F37" s="30" t="s">
        <v>402</v>
      </c>
      <c r="G37" s="31" t="s">
        <v>11</v>
      </c>
      <c r="H37" s="294">
        <v>345</v>
      </c>
    </row>
    <row r="38" spans="2:9" ht="30.75" customHeight="1" x14ac:dyDescent="0.25">
      <c r="B38">
        <v>27</v>
      </c>
      <c r="C38" s="45" t="s">
        <v>401</v>
      </c>
      <c r="D38" s="30" t="s">
        <v>8</v>
      </c>
      <c r="E38" s="31" t="s">
        <v>78</v>
      </c>
      <c r="F38" s="30" t="s">
        <v>400</v>
      </c>
      <c r="G38" s="31" t="s">
        <v>11</v>
      </c>
      <c r="H38" s="294">
        <v>200</v>
      </c>
    </row>
    <row r="39" spans="2:9" ht="30.75" customHeight="1" x14ac:dyDescent="0.25">
      <c r="B39">
        <v>28</v>
      </c>
      <c r="C39" s="45" t="s">
        <v>399</v>
      </c>
      <c r="D39" s="30" t="s">
        <v>8</v>
      </c>
      <c r="E39" s="31" t="s">
        <v>78</v>
      </c>
      <c r="F39" s="30" t="s">
        <v>400</v>
      </c>
      <c r="G39" s="31" t="s">
        <v>11</v>
      </c>
      <c r="H39" s="294">
        <v>195</v>
      </c>
    </row>
    <row r="40" spans="2:9" ht="30.75" customHeight="1" x14ac:dyDescent="0.25">
      <c r="B40">
        <v>29</v>
      </c>
      <c r="C40" s="45" t="s">
        <v>397</v>
      </c>
      <c r="D40" s="30" t="s">
        <v>8</v>
      </c>
      <c r="E40" s="31" t="s">
        <v>78</v>
      </c>
      <c r="F40" s="30" t="s">
        <v>398</v>
      </c>
      <c r="G40" s="31" t="s">
        <v>11</v>
      </c>
      <c r="H40" s="294">
        <v>200</v>
      </c>
    </row>
    <row r="41" spans="2:9" ht="30.75" customHeight="1" thickBot="1" x14ac:dyDescent="0.3">
      <c r="B41">
        <v>30</v>
      </c>
      <c r="C41" s="46" t="s">
        <v>291</v>
      </c>
      <c r="D41" s="43" t="s">
        <v>8</v>
      </c>
      <c r="E41" s="44" t="s">
        <v>113</v>
      </c>
      <c r="F41" s="43" t="s">
        <v>412</v>
      </c>
      <c r="G41" s="44" t="s">
        <v>11</v>
      </c>
      <c r="H41" s="295">
        <v>50</v>
      </c>
    </row>
    <row r="42" spans="2:9" ht="30.75" customHeight="1" thickBot="1" x14ac:dyDescent="0.3">
      <c r="C42" s="357" t="s">
        <v>114</v>
      </c>
      <c r="D42" s="358"/>
      <c r="E42" s="358"/>
      <c r="F42" s="358"/>
      <c r="G42" s="358"/>
      <c r="H42" s="358"/>
    </row>
    <row r="43" spans="2:9" ht="30.75" customHeight="1" x14ac:dyDescent="0.25">
      <c r="B43">
        <v>31</v>
      </c>
      <c r="C43" s="337" t="s">
        <v>115</v>
      </c>
      <c r="D43" s="338" t="s">
        <v>8</v>
      </c>
      <c r="E43" s="338" t="s">
        <v>40</v>
      </c>
      <c r="F43" s="338" t="s">
        <v>413</v>
      </c>
      <c r="G43" s="346" t="s">
        <v>11</v>
      </c>
      <c r="H43" s="303">
        <v>550</v>
      </c>
    </row>
    <row r="44" spans="2:9" ht="30.75" customHeight="1" thickBot="1" x14ac:dyDescent="0.3">
      <c r="B44">
        <v>32</v>
      </c>
      <c r="C44" s="335" t="s">
        <v>182</v>
      </c>
      <c r="D44" s="336" t="s">
        <v>8</v>
      </c>
      <c r="E44" s="336" t="s">
        <v>40</v>
      </c>
      <c r="F44" s="336" t="s">
        <v>414</v>
      </c>
      <c r="G44" s="347" t="s">
        <v>11</v>
      </c>
      <c r="H44" s="306">
        <v>670</v>
      </c>
    </row>
    <row r="45" spans="2:9" ht="15.75" x14ac:dyDescent="0.25">
      <c r="C45" s="381" t="s">
        <v>162</v>
      </c>
      <c r="D45" s="381"/>
      <c r="E45" s="381"/>
      <c r="F45" s="186"/>
      <c r="G45" s="6"/>
      <c r="H45" s="6"/>
    </row>
    <row r="46" spans="2:9" ht="15.75" x14ac:dyDescent="0.25">
      <c r="C46" t="s">
        <v>139</v>
      </c>
      <c r="G46" s="6"/>
      <c r="H46" s="6"/>
    </row>
    <row r="47" spans="2:9" x14ac:dyDescent="0.25">
      <c r="C47" s="13" t="s">
        <v>169</v>
      </c>
    </row>
    <row r="48" spans="2:9" x14ac:dyDescent="0.25">
      <c r="C48" s="13" t="s">
        <v>171</v>
      </c>
    </row>
  </sheetData>
  <mergeCells count="9">
    <mergeCell ref="C42:H42"/>
    <mergeCell ref="C45:E45"/>
    <mergeCell ref="C11:H11"/>
    <mergeCell ref="H9:H10"/>
    <mergeCell ref="C9:C10"/>
    <mergeCell ref="D9:D10"/>
    <mergeCell ref="E9:E10"/>
    <mergeCell ref="F9:F10"/>
    <mergeCell ref="G9:G10"/>
  </mergeCells>
  <pageMargins left="0" right="0" top="0" bottom="0" header="0" footer="0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H47"/>
  <sheetViews>
    <sheetView view="pageBreakPreview" zoomScale="60" zoomScaleNormal="100" workbookViewId="0">
      <selection activeCell="F41" sqref="F41"/>
    </sheetView>
  </sheetViews>
  <sheetFormatPr defaultRowHeight="15" x14ac:dyDescent="0.25"/>
  <cols>
    <col min="1" max="1" width="4.28515625" customWidth="1"/>
    <col min="2" max="2" width="39" customWidth="1"/>
    <col min="3" max="3" width="40.85546875" customWidth="1"/>
    <col min="4" max="4" width="13.85546875" customWidth="1"/>
    <col min="5" max="5" width="26" customWidth="1"/>
    <col min="6" max="6" width="16.28515625" customWidth="1"/>
    <col min="7" max="7" width="9.5703125" customWidth="1"/>
    <col min="8" max="8" width="10.85546875" customWidth="1"/>
  </cols>
  <sheetData>
    <row r="2" spans="1:8" ht="44.25" x14ac:dyDescent="0.25">
      <c r="B2" s="1" t="s">
        <v>0</v>
      </c>
      <c r="C2" s="1"/>
    </row>
    <row r="4" spans="1:8" x14ac:dyDescent="0.25">
      <c r="D4" s="2"/>
      <c r="E4" s="2"/>
      <c r="F4" s="2"/>
    </row>
    <row r="5" spans="1:8" x14ac:dyDescent="0.25">
      <c r="D5" s="2"/>
      <c r="E5" s="2"/>
      <c r="F5" s="2"/>
      <c r="G5" s="2"/>
      <c r="H5" s="2"/>
    </row>
    <row r="6" spans="1:8" x14ac:dyDescent="0.25">
      <c r="B6" s="2"/>
      <c r="C6" s="2"/>
      <c r="D6" s="2"/>
      <c r="E6" s="2"/>
      <c r="F6" s="2"/>
      <c r="G6" s="2"/>
      <c r="H6" s="2"/>
    </row>
    <row r="7" spans="1:8" ht="15.75" x14ac:dyDescent="0.25">
      <c r="B7" s="4" t="s">
        <v>1</v>
      </c>
      <c r="C7" s="4"/>
      <c r="D7" s="5"/>
      <c r="E7" s="5"/>
      <c r="F7" s="5"/>
      <c r="G7" s="5"/>
      <c r="H7" s="5"/>
    </row>
    <row r="8" spans="1:8" ht="16.5" thickBot="1" x14ac:dyDescent="0.3">
      <c r="B8" s="26" t="s">
        <v>459</v>
      </c>
      <c r="C8" s="4"/>
      <c r="D8" s="3"/>
      <c r="E8" s="3"/>
      <c r="F8" s="3"/>
      <c r="G8" s="3"/>
      <c r="H8" s="3"/>
    </row>
    <row r="9" spans="1:8" ht="30.75" customHeight="1" x14ac:dyDescent="0.25">
      <c r="B9" s="351" t="s">
        <v>25</v>
      </c>
      <c r="C9" s="355"/>
      <c r="D9" s="353" t="str">
        <f>'СВИН+Кролик'!D9:D10</f>
        <v>Термич. Состояние</v>
      </c>
      <c r="E9" s="355" t="s">
        <v>9</v>
      </c>
      <c r="F9" s="353" t="str">
        <f>'СВИН+Кролик'!F9:F10</f>
        <v>Вес, 1 место</v>
      </c>
      <c r="G9" s="355" t="s">
        <v>455</v>
      </c>
      <c r="H9" s="373" t="s">
        <v>180</v>
      </c>
    </row>
    <row r="10" spans="1:8" ht="21" customHeight="1" thickBot="1" x14ac:dyDescent="0.3">
      <c r="B10" s="352"/>
      <c r="C10" s="356"/>
      <c r="D10" s="354"/>
      <c r="E10" s="356"/>
      <c r="F10" s="354"/>
      <c r="G10" s="356"/>
      <c r="H10" s="374"/>
    </row>
    <row r="11" spans="1:8" ht="18.75" customHeight="1" thickBot="1" x14ac:dyDescent="0.3">
      <c r="B11" s="399" t="s">
        <v>173</v>
      </c>
      <c r="C11" s="400"/>
      <c r="D11" s="400"/>
      <c r="E11" s="400"/>
      <c r="F11" s="400"/>
      <c r="G11" s="400"/>
      <c r="H11" s="400"/>
    </row>
    <row r="12" spans="1:8" ht="18.75" customHeight="1" x14ac:dyDescent="0.25">
      <c r="A12">
        <v>1</v>
      </c>
      <c r="B12" s="65" t="s">
        <v>438</v>
      </c>
      <c r="C12" s="171" t="s">
        <v>179</v>
      </c>
      <c r="D12" s="50" t="s">
        <v>7</v>
      </c>
      <c r="E12" s="48" t="s">
        <v>117</v>
      </c>
      <c r="F12" s="50" t="s">
        <v>435</v>
      </c>
      <c r="G12" s="48" t="s">
        <v>11</v>
      </c>
      <c r="H12" s="330">
        <v>2205</v>
      </c>
    </row>
    <row r="13" spans="1:8" ht="32.25" customHeight="1" x14ac:dyDescent="0.25">
      <c r="A13">
        <v>2</v>
      </c>
      <c r="B13" s="53" t="s">
        <v>439</v>
      </c>
      <c r="C13" s="25" t="s">
        <v>116</v>
      </c>
      <c r="D13" s="47" t="s">
        <v>7</v>
      </c>
      <c r="E13" s="49" t="s">
        <v>117</v>
      </c>
      <c r="F13" s="47" t="s">
        <v>435</v>
      </c>
      <c r="G13" s="49" t="s">
        <v>11</v>
      </c>
      <c r="H13" s="331">
        <v>2015</v>
      </c>
    </row>
    <row r="14" spans="1:8" ht="32.25" thickBot="1" x14ac:dyDescent="0.3">
      <c r="A14">
        <v>3</v>
      </c>
      <c r="B14" s="62" t="s">
        <v>440</v>
      </c>
      <c r="C14" s="27" t="s">
        <v>118</v>
      </c>
      <c r="D14" s="51" t="s">
        <v>7</v>
      </c>
      <c r="E14" s="52" t="s">
        <v>117</v>
      </c>
      <c r="F14" s="51" t="s">
        <v>435</v>
      </c>
      <c r="G14" s="52" t="s">
        <v>11</v>
      </c>
      <c r="H14" s="332">
        <v>1515</v>
      </c>
    </row>
    <row r="15" spans="1:8" ht="17.25" customHeight="1" thickBot="1" x14ac:dyDescent="0.3">
      <c r="B15" s="399" t="s">
        <v>174</v>
      </c>
      <c r="C15" s="400"/>
      <c r="D15" s="400"/>
      <c r="E15" s="400"/>
      <c r="F15" s="400"/>
      <c r="G15" s="400"/>
      <c r="H15" s="400"/>
    </row>
    <row r="16" spans="1:8" ht="31.5" x14ac:dyDescent="0.25">
      <c r="A16">
        <v>4</v>
      </c>
      <c r="B16" s="65" t="s">
        <v>441</v>
      </c>
      <c r="C16" s="171" t="s">
        <v>119</v>
      </c>
      <c r="D16" s="50" t="s">
        <v>7</v>
      </c>
      <c r="E16" s="48" t="s">
        <v>117</v>
      </c>
      <c r="F16" s="50" t="s">
        <v>435</v>
      </c>
      <c r="G16" s="48" t="s">
        <v>11</v>
      </c>
      <c r="H16" s="330">
        <v>745</v>
      </c>
    </row>
    <row r="17" spans="1:8" ht="31.5" x14ac:dyDescent="0.25">
      <c r="A17">
        <v>5</v>
      </c>
      <c r="B17" s="53" t="s">
        <v>442</v>
      </c>
      <c r="C17" s="25" t="s">
        <v>120</v>
      </c>
      <c r="D17" s="47" t="s">
        <v>7</v>
      </c>
      <c r="E17" s="49" t="s">
        <v>117</v>
      </c>
      <c r="F17" s="47" t="s">
        <v>435</v>
      </c>
      <c r="G17" s="49" t="s">
        <v>11</v>
      </c>
      <c r="H17" s="331">
        <v>960</v>
      </c>
    </row>
    <row r="18" spans="1:8" ht="31.5" x14ac:dyDescent="0.25">
      <c r="A18">
        <v>6</v>
      </c>
      <c r="B18" s="53" t="s">
        <v>443</v>
      </c>
      <c r="C18" s="25" t="s">
        <v>121</v>
      </c>
      <c r="D18" s="47" t="s">
        <v>7</v>
      </c>
      <c r="E18" s="49" t="s">
        <v>117</v>
      </c>
      <c r="F18" s="47" t="s">
        <v>435</v>
      </c>
      <c r="G18" s="49" t="s">
        <v>11</v>
      </c>
      <c r="H18" s="331">
        <v>690</v>
      </c>
    </row>
    <row r="19" spans="1:8" ht="15.75" x14ac:dyDescent="0.25">
      <c r="A19">
        <v>7</v>
      </c>
      <c r="B19" s="53" t="s">
        <v>444</v>
      </c>
      <c r="C19" s="25" t="s">
        <v>122</v>
      </c>
      <c r="D19" s="47" t="s">
        <v>7</v>
      </c>
      <c r="E19" s="49" t="s">
        <v>117</v>
      </c>
      <c r="F19" s="47" t="s">
        <v>435</v>
      </c>
      <c r="G19" s="49" t="s">
        <v>11</v>
      </c>
      <c r="H19" s="331">
        <v>760</v>
      </c>
    </row>
    <row r="20" spans="1:8" ht="31.5" x14ac:dyDescent="0.25">
      <c r="A20">
        <v>8</v>
      </c>
      <c r="B20" s="53" t="s">
        <v>445</v>
      </c>
      <c r="C20" s="25" t="s">
        <v>123</v>
      </c>
      <c r="D20" s="47" t="s">
        <v>7</v>
      </c>
      <c r="E20" s="49" t="s">
        <v>117</v>
      </c>
      <c r="F20" s="47" t="s">
        <v>435</v>
      </c>
      <c r="G20" s="49" t="s">
        <v>11</v>
      </c>
      <c r="H20" s="331">
        <v>800</v>
      </c>
    </row>
    <row r="21" spans="1:8" ht="31.5" x14ac:dyDescent="0.25">
      <c r="A21">
        <v>9</v>
      </c>
      <c r="B21" s="53" t="s">
        <v>446</v>
      </c>
      <c r="C21" s="25" t="s">
        <v>124</v>
      </c>
      <c r="D21" s="47" t="s">
        <v>7</v>
      </c>
      <c r="E21" s="49" t="s">
        <v>117</v>
      </c>
      <c r="F21" s="47" t="s">
        <v>435</v>
      </c>
      <c r="G21" s="49" t="s">
        <v>11</v>
      </c>
      <c r="H21" s="331">
        <v>850</v>
      </c>
    </row>
    <row r="22" spans="1:8" ht="32.25" thickBot="1" x14ac:dyDescent="0.3">
      <c r="A22">
        <v>10</v>
      </c>
      <c r="B22" s="62" t="s">
        <v>447</v>
      </c>
      <c r="C22" s="27" t="s">
        <v>125</v>
      </c>
      <c r="D22" s="51" t="s">
        <v>7</v>
      </c>
      <c r="E22" s="52" t="s">
        <v>117</v>
      </c>
      <c r="F22" s="51" t="s">
        <v>435</v>
      </c>
      <c r="G22" s="52" t="s">
        <v>11</v>
      </c>
      <c r="H22" s="332">
        <v>700</v>
      </c>
    </row>
    <row r="23" spans="1:8" ht="19.5" thickBot="1" x14ac:dyDescent="0.3">
      <c r="B23" s="399" t="s">
        <v>175</v>
      </c>
      <c r="C23" s="400"/>
      <c r="D23" s="400"/>
      <c r="E23" s="400"/>
      <c r="F23" s="400"/>
      <c r="G23" s="400"/>
      <c r="H23" s="400"/>
    </row>
    <row r="24" spans="1:8" ht="16.5" thickBot="1" x14ac:dyDescent="0.3">
      <c r="A24">
        <v>11</v>
      </c>
      <c r="B24" s="334" t="s">
        <v>127</v>
      </c>
      <c r="C24" s="278" t="s">
        <v>128</v>
      </c>
      <c r="D24" s="279" t="s">
        <v>7</v>
      </c>
      <c r="E24" s="257" t="s">
        <v>126</v>
      </c>
      <c r="F24" s="279" t="s">
        <v>421</v>
      </c>
      <c r="G24" s="257" t="s">
        <v>11</v>
      </c>
      <c r="H24" s="333">
        <v>440</v>
      </c>
    </row>
    <row r="25" spans="1:8" ht="19.5" thickBot="1" x14ac:dyDescent="0.3">
      <c r="B25" s="399" t="s">
        <v>129</v>
      </c>
      <c r="C25" s="400"/>
      <c r="D25" s="400"/>
      <c r="E25" s="400"/>
      <c r="F25" s="400"/>
      <c r="G25" s="400"/>
      <c r="H25" s="400"/>
    </row>
    <row r="26" spans="1:8" ht="15.75" x14ac:dyDescent="0.25">
      <c r="A26">
        <v>12</v>
      </c>
      <c r="B26" s="65" t="s">
        <v>130</v>
      </c>
      <c r="C26" s="171"/>
      <c r="D26" s="50" t="s">
        <v>8</v>
      </c>
      <c r="E26" s="48" t="s">
        <v>40</v>
      </c>
      <c r="F26" s="50" t="s">
        <v>405</v>
      </c>
      <c r="G26" s="48" t="s">
        <v>11</v>
      </c>
      <c r="H26" s="330">
        <v>580</v>
      </c>
    </row>
    <row r="27" spans="1:8" ht="15.75" x14ac:dyDescent="0.25">
      <c r="A27">
        <v>13</v>
      </c>
      <c r="B27" s="53" t="s">
        <v>218</v>
      </c>
      <c r="C27" s="25"/>
      <c r="D27" s="47" t="s">
        <v>8</v>
      </c>
      <c r="E27" s="49" t="s">
        <v>40</v>
      </c>
      <c r="F27" s="47" t="s">
        <v>405</v>
      </c>
      <c r="G27" s="49" t="s">
        <v>11</v>
      </c>
      <c r="H27" s="331">
        <v>625</v>
      </c>
    </row>
    <row r="28" spans="1:8" ht="15.75" x14ac:dyDescent="0.25">
      <c r="A28">
        <v>14</v>
      </c>
      <c r="B28" s="53" t="s">
        <v>131</v>
      </c>
      <c r="C28" s="25"/>
      <c r="D28" s="47" t="s">
        <v>8</v>
      </c>
      <c r="E28" s="49" t="s">
        <v>40</v>
      </c>
      <c r="F28" s="47" t="s">
        <v>421</v>
      </c>
      <c r="G28" s="49" t="s">
        <v>11</v>
      </c>
      <c r="H28" s="331">
        <v>235</v>
      </c>
    </row>
    <row r="29" spans="1:8" ht="15.75" x14ac:dyDescent="0.25">
      <c r="A29">
        <v>15</v>
      </c>
      <c r="B29" s="53" t="s">
        <v>350</v>
      </c>
      <c r="C29" s="25"/>
      <c r="D29" s="47" t="s">
        <v>8</v>
      </c>
      <c r="E29" s="49" t="s">
        <v>40</v>
      </c>
      <c r="F29" s="47" t="s">
        <v>421</v>
      </c>
      <c r="G29" s="49" t="s">
        <v>11</v>
      </c>
      <c r="H29" s="331">
        <v>125</v>
      </c>
    </row>
    <row r="30" spans="1:8" ht="15.75" x14ac:dyDescent="0.25">
      <c r="A30">
        <v>16</v>
      </c>
      <c r="B30" s="53" t="s">
        <v>349</v>
      </c>
      <c r="C30" s="25"/>
      <c r="D30" s="47" t="s">
        <v>8</v>
      </c>
      <c r="E30" s="49" t="s">
        <v>40</v>
      </c>
      <c r="F30" s="47" t="s">
        <v>421</v>
      </c>
      <c r="G30" s="49" t="s">
        <v>11</v>
      </c>
      <c r="H30" s="331">
        <v>255</v>
      </c>
    </row>
    <row r="31" spans="1:8" ht="15.75" x14ac:dyDescent="0.25">
      <c r="A31">
        <v>17</v>
      </c>
      <c r="B31" s="53" t="s">
        <v>177</v>
      </c>
      <c r="C31" s="25"/>
      <c r="D31" s="47" t="s">
        <v>8</v>
      </c>
      <c r="E31" s="49" t="s">
        <v>40</v>
      </c>
      <c r="F31" s="47" t="s">
        <v>421</v>
      </c>
      <c r="G31" s="49" t="s">
        <v>11</v>
      </c>
      <c r="H31" s="331">
        <v>520</v>
      </c>
    </row>
    <row r="32" spans="1:8" ht="15.75" x14ac:dyDescent="0.25">
      <c r="A32">
        <v>18</v>
      </c>
      <c r="B32" s="53" t="s">
        <v>132</v>
      </c>
      <c r="C32" s="25"/>
      <c r="D32" s="47" t="s">
        <v>8</v>
      </c>
      <c r="E32" s="49" t="s">
        <v>40</v>
      </c>
      <c r="F32" s="47" t="s">
        <v>421</v>
      </c>
      <c r="G32" s="49" t="s">
        <v>11</v>
      </c>
      <c r="H32" s="331">
        <v>140</v>
      </c>
    </row>
    <row r="33" spans="1:8" ht="15.75" x14ac:dyDescent="0.25">
      <c r="A33">
        <v>19</v>
      </c>
      <c r="B33" s="53" t="s">
        <v>351</v>
      </c>
      <c r="C33" s="25"/>
      <c r="D33" s="47" t="s">
        <v>8</v>
      </c>
      <c r="E33" s="49" t="s">
        <v>40</v>
      </c>
      <c r="F33" s="47" t="s">
        <v>421</v>
      </c>
      <c r="G33" s="49" t="s">
        <v>11</v>
      </c>
      <c r="H33" s="331">
        <v>235</v>
      </c>
    </row>
    <row r="34" spans="1:8" ht="15.75" x14ac:dyDescent="0.25">
      <c r="A34">
        <v>20</v>
      </c>
      <c r="B34" s="53" t="s">
        <v>133</v>
      </c>
      <c r="C34" s="25"/>
      <c r="D34" s="47" t="s">
        <v>8</v>
      </c>
      <c r="E34" s="49" t="s">
        <v>134</v>
      </c>
      <c r="F34" s="47" t="s">
        <v>421</v>
      </c>
      <c r="G34" s="49" t="s">
        <v>11</v>
      </c>
      <c r="H34" s="331">
        <v>55</v>
      </c>
    </row>
    <row r="35" spans="1:8" ht="31.5" x14ac:dyDescent="0.25">
      <c r="A35">
        <v>21</v>
      </c>
      <c r="B35" s="53" t="s">
        <v>176</v>
      </c>
      <c r="C35" s="25"/>
      <c r="D35" s="47" t="s">
        <v>8</v>
      </c>
      <c r="E35" s="49" t="s">
        <v>135</v>
      </c>
      <c r="F35" s="47" t="s">
        <v>421</v>
      </c>
      <c r="G35" s="49" t="s">
        <v>11</v>
      </c>
      <c r="H35" s="331">
        <v>360</v>
      </c>
    </row>
    <row r="36" spans="1:8" ht="32.25" thickBot="1" x14ac:dyDescent="0.3">
      <c r="A36">
        <v>22</v>
      </c>
      <c r="B36" s="62" t="s">
        <v>136</v>
      </c>
      <c r="C36" s="27"/>
      <c r="D36" s="51" t="s">
        <v>7</v>
      </c>
      <c r="E36" s="52" t="s">
        <v>137</v>
      </c>
      <c r="F36" s="51" t="s">
        <v>421</v>
      </c>
      <c r="G36" s="52" t="s">
        <v>4</v>
      </c>
      <c r="H36" s="332">
        <v>420</v>
      </c>
    </row>
    <row r="37" spans="1:8" ht="15.75" x14ac:dyDescent="0.25">
      <c r="B37" s="381" t="s">
        <v>163</v>
      </c>
      <c r="C37" s="381"/>
      <c r="D37" s="381"/>
      <c r="E37" s="6"/>
      <c r="F37" s="6"/>
      <c r="G37" s="6"/>
      <c r="H37" s="6"/>
    </row>
    <row r="38" spans="1:8" ht="15.75" x14ac:dyDescent="0.25">
      <c r="B38" t="s">
        <v>158</v>
      </c>
      <c r="E38" s="6"/>
      <c r="F38" s="6"/>
      <c r="G38" s="6"/>
      <c r="H38" s="6"/>
    </row>
    <row r="39" spans="1:8" ht="15.75" x14ac:dyDescent="0.25">
      <c r="B39" t="s">
        <v>164</v>
      </c>
      <c r="E39" s="6"/>
      <c r="F39" s="6"/>
      <c r="G39" s="6"/>
      <c r="H39" s="6"/>
    </row>
    <row r="40" spans="1:8" ht="15.75" x14ac:dyDescent="0.25">
      <c r="B40" t="s">
        <v>140</v>
      </c>
      <c r="E40" s="6"/>
      <c r="F40" s="6"/>
      <c r="G40" s="6"/>
      <c r="H40" s="6"/>
    </row>
    <row r="41" spans="1:8" ht="15.75" x14ac:dyDescent="0.25">
      <c r="B41" t="s">
        <v>165</v>
      </c>
      <c r="E41" s="6"/>
      <c r="F41" s="6"/>
      <c r="G41" s="6"/>
      <c r="H41" s="6"/>
    </row>
    <row r="42" spans="1:8" ht="15.75" x14ac:dyDescent="0.25">
      <c r="B42" t="s">
        <v>166</v>
      </c>
      <c r="E42" s="6"/>
      <c r="F42" s="6"/>
      <c r="G42" s="6"/>
      <c r="H42" s="6"/>
    </row>
    <row r="43" spans="1:8" x14ac:dyDescent="0.25">
      <c r="B43" t="s">
        <v>167</v>
      </c>
    </row>
    <row r="44" spans="1:8" x14ac:dyDescent="0.25">
      <c r="B44" t="s">
        <v>168</v>
      </c>
    </row>
    <row r="45" spans="1:8" x14ac:dyDescent="0.25">
      <c r="B45" s="13" t="s">
        <v>169</v>
      </c>
    </row>
    <row r="46" spans="1:8" x14ac:dyDescent="0.25">
      <c r="B46" s="13" t="s">
        <v>170</v>
      </c>
    </row>
    <row r="47" spans="1:8" x14ac:dyDescent="0.25">
      <c r="B47" s="13" t="s">
        <v>171</v>
      </c>
    </row>
  </sheetData>
  <mergeCells count="12">
    <mergeCell ref="G9:G10"/>
    <mergeCell ref="B37:D37"/>
    <mergeCell ref="B11:H11"/>
    <mergeCell ref="B15:H15"/>
    <mergeCell ref="B23:H23"/>
    <mergeCell ref="B25:H25"/>
    <mergeCell ref="H9:H10"/>
    <mergeCell ref="B9:B10"/>
    <mergeCell ref="C9:C10"/>
    <mergeCell ref="D9:D10"/>
    <mergeCell ref="E9:E10"/>
    <mergeCell ref="F9:F10"/>
  </mergeCells>
  <pageMargins left="0" right="0.59055118110236227" top="0" bottom="0" header="0" footer="0"/>
  <pageSetup paperSize="9" scale="59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H26"/>
  <sheetViews>
    <sheetView view="pageBreakPreview" zoomScale="80" zoomScaleNormal="100" zoomScaleSheetLayoutView="80" workbookViewId="0">
      <selection activeCell="G19" sqref="G19"/>
    </sheetView>
  </sheetViews>
  <sheetFormatPr defaultRowHeight="15" x14ac:dyDescent="0.25"/>
  <cols>
    <col min="1" max="1" width="3.140625" customWidth="1"/>
    <col min="2" max="2" width="50.28515625" customWidth="1"/>
    <col min="3" max="3" width="13.85546875" customWidth="1"/>
    <col min="4" max="4" width="24.140625" customWidth="1"/>
    <col min="5" max="5" width="16.140625" customWidth="1"/>
    <col min="6" max="6" width="6.5703125" customWidth="1"/>
    <col min="7" max="7" width="9.7109375" customWidth="1"/>
  </cols>
  <sheetData>
    <row r="2" spans="1:8" ht="44.25" x14ac:dyDescent="0.25">
      <c r="B2" s="1" t="s">
        <v>0</v>
      </c>
    </row>
    <row r="4" spans="1:8" x14ac:dyDescent="0.25">
      <c r="C4" s="2"/>
      <c r="D4" s="2"/>
      <c r="E4" s="2"/>
    </row>
    <row r="5" spans="1:8" x14ac:dyDescent="0.25">
      <c r="C5" s="2"/>
      <c r="D5" s="2"/>
      <c r="E5" s="2"/>
      <c r="F5" s="2"/>
      <c r="G5" s="2"/>
    </row>
    <row r="6" spans="1:8" x14ac:dyDescent="0.25">
      <c r="B6" s="2"/>
      <c r="C6" s="2"/>
      <c r="D6" s="2"/>
      <c r="E6" s="2"/>
      <c r="F6" s="2"/>
      <c r="G6" s="2"/>
    </row>
    <row r="7" spans="1:8" ht="15.75" x14ac:dyDescent="0.25">
      <c r="B7" s="4" t="s">
        <v>1</v>
      </c>
      <c r="C7" s="5"/>
      <c r="D7" s="5"/>
      <c r="E7" s="5"/>
      <c r="F7" s="5"/>
      <c r="G7" s="5"/>
    </row>
    <row r="8" spans="1:8" ht="16.5" thickBot="1" x14ac:dyDescent="0.3">
      <c r="B8" s="4" t="s">
        <v>330</v>
      </c>
      <c r="C8" s="3"/>
      <c r="D8" s="3"/>
      <c r="E8" s="3"/>
      <c r="F8" s="3"/>
      <c r="G8" s="3"/>
    </row>
    <row r="9" spans="1:8" ht="30.75" customHeight="1" x14ac:dyDescent="0.25">
      <c r="B9" s="351" t="s">
        <v>25</v>
      </c>
      <c r="C9" s="355" t="str">
        <f>Говядина!D9</f>
        <v>Термич. Состояние</v>
      </c>
      <c r="D9" s="353" t="s">
        <v>9</v>
      </c>
      <c r="E9" s="355" t="str">
        <f>Говядина!F9</f>
        <v>Вес, 1 место</v>
      </c>
      <c r="F9" s="353" t="s">
        <v>455</v>
      </c>
      <c r="G9" s="373" t="s">
        <v>180</v>
      </c>
    </row>
    <row r="10" spans="1:8" ht="31.5" customHeight="1" thickBot="1" x14ac:dyDescent="0.3">
      <c r="B10" s="352"/>
      <c r="C10" s="356"/>
      <c r="D10" s="354"/>
      <c r="E10" s="356"/>
      <c r="F10" s="354"/>
      <c r="G10" s="374"/>
    </row>
    <row r="11" spans="1:8" ht="27.75" customHeight="1" x14ac:dyDescent="0.25">
      <c r="A11">
        <v>1</v>
      </c>
      <c r="B11" s="339" t="s">
        <v>281</v>
      </c>
      <c r="C11" s="340" t="s">
        <v>8</v>
      </c>
      <c r="D11" s="341" t="s">
        <v>16</v>
      </c>
      <c r="E11" s="340" t="s">
        <v>405</v>
      </c>
      <c r="F11" s="341" t="s">
        <v>11</v>
      </c>
      <c r="G11" s="342">
        <v>435</v>
      </c>
      <c r="H11" s="142" t="s">
        <v>367</v>
      </c>
    </row>
    <row r="12" spans="1:8" ht="30" x14ac:dyDescent="0.25">
      <c r="A12">
        <v>2</v>
      </c>
      <c r="B12" s="280" t="s">
        <v>282</v>
      </c>
      <c r="C12" s="281" t="s">
        <v>8</v>
      </c>
      <c r="D12" s="282" t="s">
        <v>16</v>
      </c>
      <c r="E12" s="281" t="s">
        <v>405</v>
      </c>
      <c r="F12" s="282" t="s">
        <v>11</v>
      </c>
      <c r="G12" s="283">
        <v>395</v>
      </c>
      <c r="H12" s="142" t="s">
        <v>367</v>
      </c>
    </row>
    <row r="13" spans="1:8" ht="15.75" x14ac:dyDescent="0.25">
      <c r="A13">
        <v>3</v>
      </c>
      <c r="B13" s="53" t="s">
        <v>283</v>
      </c>
      <c r="C13" s="49" t="s">
        <v>8</v>
      </c>
      <c r="D13" s="47" t="s">
        <v>16</v>
      </c>
      <c r="E13" s="49" t="s">
        <v>405</v>
      </c>
      <c r="F13" s="47" t="s">
        <v>11</v>
      </c>
      <c r="G13" s="331">
        <v>425</v>
      </c>
    </row>
    <row r="14" spans="1:8" ht="15.75" x14ac:dyDescent="0.25">
      <c r="A14">
        <v>4</v>
      </c>
      <c r="B14" s="53" t="s">
        <v>284</v>
      </c>
      <c r="C14" s="49" t="s">
        <v>8</v>
      </c>
      <c r="D14" s="47" t="s">
        <v>16</v>
      </c>
      <c r="E14" s="49" t="s">
        <v>410</v>
      </c>
      <c r="F14" s="47" t="s">
        <v>11</v>
      </c>
      <c r="G14" s="331">
        <v>240</v>
      </c>
    </row>
    <row r="15" spans="1:8" ht="15.75" x14ac:dyDescent="0.25">
      <c r="A15">
        <v>5</v>
      </c>
      <c r="B15" s="53" t="s">
        <v>331</v>
      </c>
      <c r="C15" s="49" t="s">
        <v>8</v>
      </c>
      <c r="D15" s="47" t="s">
        <v>332</v>
      </c>
      <c r="E15" s="49" t="s">
        <v>448</v>
      </c>
      <c r="F15" s="47" t="s">
        <v>11</v>
      </c>
      <c r="G15" s="331">
        <v>490</v>
      </c>
    </row>
    <row r="16" spans="1:8" ht="31.5" x14ac:dyDescent="0.25">
      <c r="A16">
        <v>6</v>
      </c>
      <c r="B16" s="53" t="s">
        <v>449</v>
      </c>
      <c r="C16" s="49" t="s">
        <v>8</v>
      </c>
      <c r="D16" s="47" t="s">
        <v>318</v>
      </c>
      <c r="E16" s="49" t="s">
        <v>454</v>
      </c>
      <c r="F16" s="47" t="s">
        <v>11</v>
      </c>
      <c r="G16" s="331">
        <v>450</v>
      </c>
    </row>
    <row r="17" spans="1:7" ht="31.5" x14ac:dyDescent="0.25">
      <c r="A17">
        <v>7</v>
      </c>
      <c r="B17" s="53" t="s">
        <v>450</v>
      </c>
      <c r="C17" s="49" t="s">
        <v>8</v>
      </c>
      <c r="D17" s="47" t="s">
        <v>318</v>
      </c>
      <c r="E17" s="49" t="s">
        <v>405</v>
      </c>
      <c r="F17" s="47" t="s">
        <v>11</v>
      </c>
      <c r="G17" s="331">
        <v>445</v>
      </c>
    </row>
    <row r="18" spans="1:7" ht="31.5" x14ac:dyDescent="0.25">
      <c r="A18">
        <v>8</v>
      </c>
      <c r="B18" s="405" t="s">
        <v>451</v>
      </c>
      <c r="C18" s="406" t="s">
        <v>8</v>
      </c>
      <c r="D18" s="407" t="s">
        <v>318</v>
      </c>
      <c r="E18" s="406" t="s">
        <v>405</v>
      </c>
      <c r="F18" s="407" t="s">
        <v>11</v>
      </c>
      <c r="G18" s="408">
        <v>370</v>
      </c>
    </row>
    <row r="19" spans="1:7" ht="31.5" x14ac:dyDescent="0.25">
      <c r="A19">
        <v>9</v>
      </c>
      <c r="B19" s="53" t="s">
        <v>452</v>
      </c>
      <c r="C19" s="49" t="s">
        <v>8</v>
      </c>
      <c r="D19" s="47" t="s">
        <v>16</v>
      </c>
      <c r="E19" s="49" t="s">
        <v>405</v>
      </c>
      <c r="F19" s="47" t="s">
        <v>11</v>
      </c>
      <c r="G19" s="331">
        <v>320</v>
      </c>
    </row>
    <row r="20" spans="1:7" ht="16.5" thickBot="1" x14ac:dyDescent="0.3">
      <c r="A20">
        <v>10</v>
      </c>
      <c r="B20" s="62" t="s">
        <v>453</v>
      </c>
      <c r="C20" s="52" t="s">
        <v>8</v>
      </c>
      <c r="D20" s="51" t="s">
        <v>16</v>
      </c>
      <c r="E20" s="52" t="s">
        <v>405</v>
      </c>
      <c r="F20" s="51" t="s">
        <v>11</v>
      </c>
      <c r="G20" s="332">
        <v>330</v>
      </c>
    </row>
    <row r="21" spans="1:7" ht="15.75" x14ac:dyDescent="0.25">
      <c r="B21" s="381" t="s">
        <v>163</v>
      </c>
      <c r="C21" s="381"/>
      <c r="D21" s="6"/>
      <c r="E21" s="6"/>
      <c r="F21" s="6"/>
      <c r="G21" s="6"/>
    </row>
    <row r="22" spans="1:7" ht="15.75" x14ac:dyDescent="0.25">
      <c r="B22" t="s">
        <v>164</v>
      </c>
      <c r="D22" s="6"/>
      <c r="E22" s="6"/>
      <c r="F22" s="6"/>
      <c r="G22" s="6"/>
    </row>
    <row r="23" spans="1:7" ht="15.75" x14ac:dyDescent="0.25">
      <c r="B23" t="s">
        <v>140</v>
      </c>
      <c r="D23" s="6"/>
      <c r="E23" s="6"/>
      <c r="F23" s="6"/>
      <c r="G23" s="6"/>
    </row>
    <row r="24" spans="1:7" ht="15.75" x14ac:dyDescent="0.25">
      <c r="B24" t="s">
        <v>206</v>
      </c>
      <c r="D24" s="6"/>
      <c r="E24" s="6"/>
      <c r="F24" s="6"/>
      <c r="G24" s="6"/>
    </row>
    <row r="25" spans="1:7" x14ac:dyDescent="0.25">
      <c r="B25" s="13" t="s">
        <v>169</v>
      </c>
    </row>
    <row r="26" spans="1:7" x14ac:dyDescent="0.25">
      <c r="B26" s="13" t="s">
        <v>171</v>
      </c>
    </row>
  </sheetData>
  <mergeCells count="7">
    <mergeCell ref="F9:F10"/>
    <mergeCell ref="G9:G10"/>
    <mergeCell ref="B21:C21"/>
    <mergeCell ref="B9:B10"/>
    <mergeCell ref="C9:C10"/>
    <mergeCell ref="D9:D10"/>
    <mergeCell ref="E9:E10"/>
  </mergeCells>
  <pageMargins left="0" right="0.59055118110236227" top="0" bottom="0" header="0" footer="0"/>
  <pageSetup paperSize="9" scale="7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ЦБ</vt:lpstr>
      <vt:lpstr>Инди</vt:lpstr>
      <vt:lpstr>Утка</vt:lpstr>
      <vt:lpstr>Утка Дамате</vt:lpstr>
      <vt:lpstr>Баранина Дамате</vt:lpstr>
      <vt:lpstr>Баранина</vt:lpstr>
      <vt:lpstr>СВИН+Кролик</vt:lpstr>
      <vt:lpstr>Говядина</vt:lpstr>
      <vt:lpstr>Говядина сторон</vt:lpstr>
      <vt:lpstr>ПФ</vt:lpstr>
      <vt:lpstr>'Баранина Дамате'!Заголовки_для_печати</vt:lpstr>
      <vt:lpstr>Баранина!Область_печати</vt:lpstr>
      <vt:lpstr>'Баранина Дамате'!Область_печати</vt:lpstr>
      <vt:lpstr>Говядина!Область_печати</vt:lpstr>
      <vt:lpstr>'Говядина сторон'!Область_печати</vt:lpstr>
      <vt:lpstr>Инди!Область_печати</vt:lpstr>
      <vt:lpstr>ПФ!Область_печати</vt:lpstr>
      <vt:lpstr>'СВИН+Кролик'!Область_печати</vt:lpstr>
      <vt:lpstr>Утка!Область_печати</vt:lpstr>
      <vt:lpstr>'Утка Дамате'!Область_печати</vt:lpstr>
      <vt:lpstr>ЦБ!Область_печати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2023-08-14T10:55:57Z</dcterms:modified>
</cp:coreProperties>
</file>