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<sst xmlns="http://schemas.openxmlformats.org/spreadsheetml/2006/main" count="845" uniqueCount="311">
  <si>
    <t>Ценовая группа</t>
  </si>
  <si>
    <t>ОПТОВЫЙ</t>
  </si>
  <si>
    <t>Цена</t>
  </si>
  <si>
    <t>Вобла НСК вяленая (соломка ) 70гр, шт</t>
  </si>
  <si>
    <t>Вобла НСК вяленая (соломка) в/у  500гр, шт</t>
  </si>
  <si>
    <t>Лещ НСК вяленый (соломка) 70гр, шт</t>
  </si>
  <si>
    <t>Лещ НСК вяленый (соломка) в/у 500гр, шт</t>
  </si>
  <si>
    <t>Лосось НСК  вяленый (соломка) 70гр, шт</t>
  </si>
  <si>
    <t>Лосось НСК вяленый (соломка) в/у 500гр, шт</t>
  </si>
  <si>
    <t>Лосось НСК с дымком вяленый (соломка) 500гр, шт</t>
  </si>
  <si>
    <t>Сом НСК  вяленый (соломка) в/у 500гр, шт</t>
  </si>
  <si>
    <t>Сом НСК вяленый (соломка) 70гр, шт</t>
  </si>
  <si>
    <t>Судак НСК  вяленый (соломка) в/у 500гр, шт</t>
  </si>
  <si>
    <t>Судак НСК вяленый (соломка) 70гр, шт</t>
  </si>
  <si>
    <t>Щука НСК  вяленая (соломка)  в/у 500гр, шт</t>
  </si>
  <si>
    <t>Щука НСК вяленая (соломка) 70гр, шт</t>
  </si>
  <si>
    <t>Язь НСК  вяленая (соломка)  в/у 500гр, шт</t>
  </si>
  <si>
    <t>Арахис</t>
  </si>
  <si>
    <t>Арахис в корочке Кокос 500гр, шт</t>
  </si>
  <si>
    <t>Арахис в корочке со вкусом "Барбекю" 1кг, кг</t>
  </si>
  <si>
    <t>Арахис в корочке со вкусом "Бекон" 1кг, кг</t>
  </si>
  <si>
    <t>Арахис в корочке со вкусом "Васаби" 1кг, шт</t>
  </si>
  <si>
    <t>Арахис в корочке со вкусом "Микс" 1кг, шт</t>
  </si>
  <si>
    <t>Арахис в корочке со вкусом "Сметана зелень" 1кг, кг</t>
  </si>
  <si>
    <t>Арахис в корочке со вкусом "Сыр" 1кг, кг</t>
  </si>
  <si>
    <t>Арахис в корочке со вкусом "Четыре сыра" 1кг , кг</t>
  </si>
  <si>
    <t>Арахис жарено-соленый 1кг , кг</t>
  </si>
  <si>
    <t>Арахис жарено-соленый Барбекю НСК 1кг, шт</t>
  </si>
  <si>
    <t>Арахис жарено-соленый Бекон НСК 1кг, шт</t>
  </si>
  <si>
    <t>Арахис жарено-соленый Сметана с зеленью НСК 1кг, шт</t>
  </si>
  <si>
    <t>Арахис жарено-соленый Холодец/Хрен НСК 1кг, шт</t>
  </si>
  <si>
    <t>Арахис жарено-соленый Шашлык НСК 1кг, шт</t>
  </si>
  <si>
    <t>Уши свиные пикантные к/в Браво 100г, шт</t>
  </si>
  <si>
    <t>Уши свиные по-кавказски к/в Браво 100г, шт</t>
  </si>
  <si>
    <t>Уши свиные по-корейски к/в Браво 100г, шт</t>
  </si>
  <si>
    <t>Уши свиные с аджикой к/в Браво 100г, шт</t>
  </si>
  <si>
    <t>Уши свиные с перцем к/в Браво 100г, шт</t>
  </si>
  <si>
    <t>Уши свиные с хреном к/в Браво 100г, шт</t>
  </si>
  <si>
    <t>Уши свиные с чесноком к/в Браво 100г, шт</t>
  </si>
  <si>
    <t>Балычок свиной с/в крупный 500гр, шт</t>
  </si>
  <si>
    <t>Брусочки из свинины по-таёжному с/в 500г, шт</t>
  </si>
  <si>
    <t>Колбаски куриные с/в "Мехико" 100гр, шт</t>
  </si>
  <si>
    <t>Колбаски куриные с/в "Мехико" 500гр, шт</t>
  </si>
  <si>
    <t>Курочка с дымком Чипсы с/в 100гр, шт</t>
  </si>
  <si>
    <t>Курочка с дымком Чипсы с/в 500гр, шт</t>
  </si>
  <si>
    <t>Медальоны из свинины с/в 100гр Премиум, шт</t>
  </si>
  <si>
    <t>Медальоны из свинины с/в 500гр Премиум, шт</t>
  </si>
  <si>
    <t>Мясные хлебцы из курицы 500гр, шт</t>
  </si>
  <si>
    <t>Палочки вяленые "Кета" 500гр, шт</t>
  </si>
  <si>
    <t>Сушнина из курицы с/в в/у 100гр, шт</t>
  </si>
  <si>
    <t>Сушнина из курицы с/в в/у 500гр, шт</t>
  </si>
  <si>
    <t>Чипсы из курицы красное мясо с/в "барбекю" 500 гр, шт</t>
  </si>
  <si>
    <t>Щука вяленая (соломка) "Терияки" 500г, шт</t>
  </si>
  <si>
    <t>Тарелка арахисовая №1 (сыр/паприка/сметана-зелень/холодец-хрен) 250гр, шт</t>
  </si>
  <si>
    <t>Тарелка арахисовая №2  (морепродукты/колбаски/семга-сыр/васаби) 250гр, шт</t>
  </si>
  <si>
    <t>Тарелка арахисовая №3 (томат с зеленью/ребрышки по тех-ки/с размар/рулька по-баварски) 250гр, шт</t>
  </si>
  <si>
    <t>Тарелка арахисовая №4 в корочке  (васаби/бекон/сметана-зелень/сыр) 200гр, шт</t>
  </si>
  <si>
    <t>Тарелка Набор "Хрустящий микс" № 1 180гр, шт</t>
  </si>
  <si>
    <t>Тарелка Набор "Хрустящий микс" № 3 200гр, шт</t>
  </si>
  <si>
    <t>Фисташка Калифорния , кг</t>
  </si>
  <si>
    <t>Фисташка ПРЕМИУМ  (Иран), кг</t>
  </si>
  <si>
    <t>Палочки к пиву из курицы 500г, шт</t>
  </si>
  <si>
    <t>Палочки к пиву из курицы 70г, шт</t>
  </si>
  <si>
    <t>Палочки к пиву из свинины 500 г, шт</t>
  </si>
  <si>
    <t>Палочки к пиву из свинины 70 г, шт</t>
  </si>
  <si>
    <t>Закуска к пиву "Пикник" из ЦБ 2с к/в газ ВЕС, кг</t>
  </si>
  <si>
    <t>Колбаски "Остренькие оригинальные" с/к в/у 0,5кг, шт</t>
  </si>
  <si>
    <t>Мясо к пиву ЦБ к/в газ, 200гр, шт</t>
  </si>
  <si>
    <t>Мясо по-домашнему 1с  к/в в/у 350гр, шт</t>
  </si>
  <si>
    <t>Палочки к пиву 1с сырокоп в/у (0,5 кг), шт</t>
  </si>
  <si>
    <t>Стрипсы "Чизарио" со вкусом сыра 2с с/к газ 500гр, шт</t>
  </si>
  <si>
    <t>Стрипсы Австрийские сырокоп 0,150кг, шт</t>
  </si>
  <si>
    <t>Стрипсы Австрийские сырокоп 0,500кг, шт</t>
  </si>
  <si>
    <t>Хрящики ЦБ 1с  к/в газ 200гр, шт</t>
  </si>
  <si>
    <t>Шейки ЦБ 2с к/в газ 500г, шт</t>
  </si>
  <si>
    <t>Сыр Чеддер Алтайский (коса белая ) 100гр, шт</t>
  </si>
  <si>
    <t>Сыр Чеддер Алтайский (коса копченая) 100гр, шт</t>
  </si>
  <si>
    <t>Сыр Чеддер Алтайский (спагетти белая ) 100гр, шт</t>
  </si>
  <si>
    <t>Сыр Чеддер Алтайский (спагетти белая ) Аджика 100гр, шт</t>
  </si>
  <si>
    <t>Сыр Чеддер Алтайский (спагетти белая ) Грибы со сметаной 100гр, шт</t>
  </si>
  <si>
    <t>Сыр Чеддер Алтайский (спагетти белая ) Халапенью 100гр, шт</t>
  </si>
  <si>
    <t>Сыр Чеддер Алтайский (спагетти белая ) Шашлык 100гр, шт</t>
  </si>
  <si>
    <t>Сыр Чеддер Алтайский (спагетти копченая) 100гр, шт</t>
  </si>
  <si>
    <t>Семга паутинка с/в 1кг, кг</t>
  </si>
  <si>
    <t>Джерки говядина сыровяленая Smachos 250 г, шт</t>
  </si>
  <si>
    <t>Джерки говядина сыровяленая Smachos 25г, шт</t>
  </si>
  <si>
    <t>Джерки курица сыровяленая Smachos 250 г, шт</t>
  </si>
  <si>
    <t>Джерки курица сыровяленая Smachos 25г, шт</t>
  </si>
  <si>
    <t>Джерки свинина сыровяленая Smachos 250 г, шт</t>
  </si>
  <si>
    <t>Джерки свинина сыровяленая Smachos 25г, шт</t>
  </si>
  <si>
    <t>Колбаски Smachos Горчица с/к 500г, шт</t>
  </si>
  <si>
    <t>Колбаски Smachos Классика с/к 70гр, шт</t>
  </si>
  <si>
    <t>Колбаски Smachos Техасский гриль с/к 500г, шт</t>
  </si>
  <si>
    <t>Колбаски Smachos Техасский гриль с/к 70г, шт</t>
  </si>
  <si>
    <t>Колбаски Smachos Чибаско 70г, шт</t>
  </si>
  <si>
    <t>Колбаски Smachos Чизи с/к 500г, шт</t>
  </si>
  <si>
    <t>Мини колбаски Smachos Классика с/к 45г, шт</t>
  </si>
  <si>
    <t>Мини колбаски Smachos Со вкусом бекона и чеснока с/к 45г, шт</t>
  </si>
  <si>
    <t>Мини колбаски Smachos Со вкусом бекона и чеснока с/к 500г, шт</t>
  </si>
  <si>
    <t>Мини колбаски Smachos Три перца с/к 45г, шт</t>
  </si>
  <si>
    <t>Мини колбаски Smachos Японский васаби с/к 45г, шт</t>
  </si>
  <si>
    <t>Мясные чипсы "Хрустящие" классические 200г, шт</t>
  </si>
  <si>
    <t>Слайсы куриные пикантные с/в 0.5 кг, шт</t>
  </si>
  <si>
    <t>Сыровяленная свинина "Хамон" 0,5 кг, шт</t>
  </si>
  <si>
    <t>Чипсы из курицы (соломка) с/в в/у , шт</t>
  </si>
  <si>
    <t>Чипсы из свинины  (соломка) 500гр, шт</t>
  </si>
  <si>
    <t>Чипсы куриные Chicken Stiks 0.5 кг, шт</t>
  </si>
  <si>
    <t>Анчоус солено-сушеный 1кг , шт</t>
  </si>
  <si>
    <t>Бочонок копченый оригинальный 500гр, шт</t>
  </si>
  <si>
    <t>Кальмар с/с с перцем (хот-тейс) 1кг , шт</t>
  </si>
  <si>
    <t>Кальмар солено-сушеный "Японский деликатес" 1кг, шт</t>
  </si>
  <si>
    <t>Кальмар сушеный полукольца 1 кг, шт</t>
  </si>
  <si>
    <t>Кальмар сушеный стружка 1кг, шт</t>
  </si>
  <si>
    <t>Минтай солено-сушеный (соломка) 1кг, шт</t>
  </si>
  <si>
    <t>Минтай солено-сушеный (соломка) с перцем 1кг, шт</t>
  </si>
  <si>
    <t>Стружка кальмара по-Шанхайски солено-сушеная 1кг, шт</t>
  </si>
  <si>
    <t>Таранка солено-сушеная (соломка) 1кг, шт</t>
  </si>
  <si>
    <t>Таранка солено-сушеная с перцем 1кг, шт</t>
  </si>
  <si>
    <t>Треска солено-сушеная с перцем соломка 1 кг, шт</t>
  </si>
  <si>
    <t>Треска солено-сушеная соломка 1кг, шт</t>
  </si>
  <si>
    <t>Тунец солено-сушеный 1кг, шт</t>
  </si>
  <si>
    <t>Янтарная рыбка с перцем с/с кусочки 1кг, шт</t>
  </si>
  <si>
    <t>Янтарная рыбка с перцем солено-сушеная Соломка 1кг , шт</t>
  </si>
  <si>
    <t>Сыр Золото Колчака балык белый в/у 100г.*, шт</t>
  </si>
  <si>
    <t>Сыр Золото Колчака балык копченый в/у 100г*, шт</t>
  </si>
  <si>
    <t>Сыр Золото Колчака коса белая в/у 100г, шт</t>
  </si>
  <si>
    <t>Сыр Золото Колчака коса белая с аджикой в/у 100г, шт</t>
  </si>
  <si>
    <t>Сыр Золото Колчака коса белая с зеленью в/у 100г, шт</t>
  </si>
  <si>
    <t>Сыр Золото Колчака коса копченая в/у 100г, шт</t>
  </si>
  <si>
    <t>Сыр Золото Колчака спагетти белый в/у 100г, шт</t>
  </si>
  <si>
    <t>Сыр Золото Колчака спагетти копченый в/у 100г., шт</t>
  </si>
  <si>
    <t>Сыр паутина копченая ОМСК 1кг, кг</t>
  </si>
  <si>
    <t>Сыр паутина молочная Бекон 1кг, кг</t>
  </si>
  <si>
    <t>Сыр паутина молочная Васаби 1кг, кг</t>
  </si>
  <si>
    <t>Сыр паутина молочная Копченый лосось 1кг, шт</t>
  </si>
  <si>
    <t>Сыр паутина молочная Пармезан 1кг, шт</t>
  </si>
  <si>
    <t>Сыр паутина молочная Сметана Зелень 1кг, шт</t>
  </si>
  <si>
    <t>Сыр паутина сливочная ОМСК 1кг , кг</t>
  </si>
  <si>
    <t>Сыр паутинка копченый НСК 1кг, кг</t>
  </si>
  <si>
    <t>Сыр паутинка сливочный НСК 1кг, кг</t>
  </si>
  <si>
    <t>Сухарики "Вкус Азии" Говядина по-японски рж/пш плоские 1кг, кг</t>
  </si>
  <si>
    <t>Сухарики "Вкус Азии" Кимчи пшеничные Брусок 1кг, кг</t>
  </si>
  <si>
    <t>Сухарики "Вкус Азии" Тайский перец пшеничные  Брусок 1кг, кг</t>
  </si>
  <si>
    <t>Сухарики "Вкус Азии" Том-ям пшеничные плоские 1кг, кг</t>
  </si>
  <si>
    <t>Сухарики "Вкус Азии" Утка по-пекински рж/пш плоские 1кг, кг</t>
  </si>
  <si>
    <t>Сухарики "Коронные" Батон по-домашнему пшеничные Брусок 1кг, кг</t>
  </si>
  <si>
    <t>Сухарики "Коронные" Белые с чесноком (белый хлеб) Кубик 1кг, кг</t>
  </si>
  <si>
    <t>Сухарики "Коронные" Бородинские (черный хлеб) Тонкие бруски 1 кг, кг</t>
  </si>
  <si>
    <t>Сухарики "Коронные" Дарницкие (ржано-пшеничные) Чипсы 1кг, кг</t>
  </si>
  <si>
    <t>Сухарики "Коронные" Купеческие (ржано/пшеничные) Чипсы 1кг, кг</t>
  </si>
  <si>
    <t>Сухарики "Коронные" На сливочках (Пшеничные) Чипсы 1 кг, кг</t>
  </si>
  <si>
    <t>Сухарики "Уральские" Аджика (черный хлеб) Чипсы 1 кг, кг</t>
  </si>
  <si>
    <t>Сухарики "Уральские" Буженина (ржано/пшеничные) Чипсы 1кг, кг</t>
  </si>
  <si>
    <t>Сухарики "Уральские" Варённый рак с укропом (пшеничные) Круг 1 кг, кг</t>
  </si>
  <si>
    <t>Сухарики "Уральские" Жареные креветки (пшеничные) Чипсы 1кг, кг</t>
  </si>
  <si>
    <t>Сухарики "Уральские" Красная икра (пшеничные) Круг 1кг, кг</t>
  </si>
  <si>
    <t>Сухарики "Уральские" По-деревенски (пшеничные) Брусок 1 кг, кг</t>
  </si>
  <si>
    <t>Сухарики "Уральские" Сало с чесночком (ржано/пшеничные) Брусок 1кг, кг</t>
  </si>
  <si>
    <t>Сухарики "Уральские" Сметана-лук (пшеничны) Круг 1 кг, кг</t>
  </si>
  <si>
    <t>Сухарики "Уральские" Сыр-чеснок (пшеничны) Кубик 1 кг, кг</t>
  </si>
  <si>
    <t>Сухарики "Уральские" Томат с зеленью (ржано/пшеничные) Круг 1кг, кг</t>
  </si>
  <si>
    <t>Сухарики "Уральские" Холодец-Хрен (ржано/пшеничные) Брусок 1кг, кг</t>
  </si>
  <si>
    <t>Сухарики "Уральские" Шашлык (ржано/пшеничные) Брусок 1кг, кг</t>
  </si>
  <si>
    <t>Сыр мяг. коп. моцарелла Аффумиката 100гр, шт</t>
  </si>
  <si>
    <t>Балаганчики из мяса птицы 100 гр *, шт</t>
  </si>
  <si>
    <t>Балаганчики из мяса птицы 500 гр *, шт</t>
  </si>
  <si>
    <t>Закуска "По-Мексикански" в/у 0,5 кг, шт</t>
  </si>
  <si>
    <t>Закуска "С чесноком" в/у 0,5 кг, шт</t>
  </si>
  <si>
    <t>Карпаччо из птицы в/у 500гр, шт</t>
  </si>
  <si>
    <t>Колбаски Би-Фи  с/к в/у 500г, шт</t>
  </si>
  <si>
    <t>Соломка из мяса птицы в специях" Карамелька" с/в 500гр, шт</t>
  </si>
  <si>
    <t>Уши свиные к/в резаные  " Чесночно-пряные" в/у 0,5кг 2 мес, шт</t>
  </si>
  <si>
    <t>Уши свиные к/в резаные "С аджикой" в/у 0,5кг 2мес, шт</t>
  </si>
  <si>
    <t>Уши свиные к/в резаные в/у "По-кавказски" 500гр, шт</t>
  </si>
  <si>
    <t>Уши свиные к/в резаные в/у "С чесноком" 500гр, шт</t>
  </si>
  <si>
    <t>Наше производство!</t>
  </si>
  <si>
    <t>Заказ:</t>
  </si>
  <si>
    <t>Сумма:</t>
  </si>
  <si>
    <t>Уши свиные</t>
  </si>
  <si>
    <t>Фисташки</t>
  </si>
  <si>
    <t>Под заказ</t>
  </si>
  <si>
    <t>Сыр</t>
  </si>
  <si>
    <t>Сухарики</t>
  </si>
  <si>
    <t>Снеки (Корея)</t>
  </si>
  <si>
    <t>Рыбка сушеная</t>
  </si>
  <si>
    <t>Эксклюзивное представительство!</t>
  </si>
  <si>
    <t>Снеки из мяса птицы</t>
  </si>
  <si>
    <t>Снеки из свинины</t>
  </si>
  <si>
    <t>Итого:</t>
  </si>
  <si>
    <t>Елена тел:8-953-890-92-04</t>
  </si>
  <si>
    <t>Чипсы мясные из свинины  с/к в/у 500гр (КАПРИЗ), шт</t>
  </si>
  <si>
    <t>Чипсы мясные из свинины  с/к в/у 100гр (КАПРИЗ), шт</t>
  </si>
  <si>
    <t>Чипсы мясные из говядины  с/к в/у 500гр (КАПРИЗ), шт</t>
  </si>
  <si>
    <t>Чипсы из мяса птицы с/к в/у, 500 гр (КАПРИЗ), шт</t>
  </si>
  <si>
    <t>Чипсы из мяса птицы с/к в/у 100гр (КАПРИЗ), шт</t>
  </si>
  <si>
    <t>Чипсы из мяса птицы по-мексикански 100гр, с/к,в/у (КАПРИЗ), шт</t>
  </si>
  <si>
    <t>Чипсы из мяса птицы по мексикански с/к в/у, 500 гр (КАПРИЗ), шт</t>
  </si>
  <si>
    <t>Строганина из мяса СВИНИНЫ с/к в/у 500гр (КАПРИЗ), шт</t>
  </si>
  <si>
    <t>Строганина из мяса СВИНИНЫ 100гр с/к в/у (КАПРИЗ), шт</t>
  </si>
  <si>
    <t>Соломка из свинины с/к в/у 500 гр (КАПРИЗ), шт</t>
  </si>
  <si>
    <t>Соломка из мяса птицы  с/к в/у 250гр (КАПРИЗ), шт</t>
  </si>
  <si>
    <t>Соломка из мяса птицы  с/к в/у 100гр (КАПРИЗ), шт</t>
  </si>
  <si>
    <t>Мясо по-ковбойски из свинины  в/у, 500 гр (КАПРИЗ), шт</t>
  </si>
  <si>
    <t>Колбаски Би-Фи со вкусом сыра 1 сорт с/к, в/у 500 гр (КАПРИЗ), шт</t>
  </si>
  <si>
    <t>Колбаски Би-Фи  со вкусом чили 1сорт с/к в/у 500 гр (КАПРИЗ), шт</t>
  </si>
  <si>
    <t>Колбаски Би-Фи  со вкусом чеснок 1 с/к в/у 500 гр (КАПРИЗ), шт</t>
  </si>
  <si>
    <t>Карпаччо из СВИНИНЫ  в/с с/к 500 гр (КАПРИЗ), шт</t>
  </si>
  <si>
    <t>Карпаччо из мяса птицы с кунжутом  в/у 500 гр (КАПРИЗ), шт</t>
  </si>
  <si>
    <t>Карпаччо из мяса птицы в/у , 500 гр (КАПРИЗ), шт</t>
  </si>
  <si>
    <t>Кабаносси пряные категория Б,в/у 500 гр (КАПРИЗ), шт</t>
  </si>
  <si>
    <t>Колбаски из мяса птицы "Малявки"с/в 500г, шт</t>
  </si>
  <si>
    <t>Сыр жареный со вкусом "Классический" 0,5кг, шт</t>
  </si>
  <si>
    <t>Сыр жареный со вкусом "Тайский перец" 0,5кг, шт</t>
  </si>
  <si>
    <t>Минтай солено-сушеный филе Chipka 1кг, шт</t>
  </si>
  <si>
    <t>Минтай солено-сушеный спинка   с перцем Smack Jack 1кг, шт</t>
  </si>
  <si>
    <t>Палочки "Янтарные" Delici с/к газ 100гр Новинка!</t>
  </si>
  <si>
    <t>Колбаски "Спагетти" с/к газ  280гр Новинка!</t>
  </si>
  <si>
    <t>Желтый полосатик солено-сушеный императорский 1кг , шт</t>
  </si>
  <si>
    <t>Камбала сол/сушеная 1кг Новинка!</t>
  </si>
  <si>
    <t>Чипсы из курицы с/в пикантные 500 гр , шт</t>
  </si>
  <si>
    <t>Морская паутинка (Черная) 1 кг, шт</t>
  </si>
  <si>
    <t>Морская паутинка светлая 1кг, шт</t>
  </si>
  <si>
    <t>Охотские колбаски-категории В  п/к, в/у 500 гр (КАПРИЗ), шт</t>
  </si>
  <si>
    <t>Мясо по-ковбойски из свинины  в/у, 100 гр (КАПРИЗ), шт</t>
  </si>
  <si>
    <t>Ребрышки свиные к пиву к/в в/у, кг</t>
  </si>
  <si>
    <t>Сыр мяг. коп. моцарелла Аффумиката  0.35кг, шт</t>
  </si>
  <si>
    <t>Сыр мяг. коп. моцарелла Аффумиката сырные шарики 0.5кг, шт</t>
  </si>
  <si>
    <t>Соломка из мяса птицы в специях" В специях " с/в 500гр, шт</t>
  </si>
  <si>
    <t>Чипсы из мяса птицы 500гр ЭФ</t>
  </si>
  <si>
    <t>Чипсы из мяса птицы острые 500гр</t>
  </si>
  <si>
    <t>Чипсы из мяса ЦБ 1с с/к газ 100гр, шт</t>
  </si>
  <si>
    <t>Снеки из мяса птицы под заказ</t>
  </si>
  <si>
    <t xml:space="preserve"> Чипсы из красного мяса ЦБ 1с сырокоп газ 0.1</t>
  </si>
  <si>
    <t xml:space="preserve"> Meat sticks 2с сырокоп в/у (0,15 кг)</t>
  </si>
  <si>
    <t>Снек из курицы острый "Pepperin" сырокоп газ 0,07гр</t>
  </si>
  <si>
    <t xml:space="preserve"> Стрипсы "Чизарио" со вкусом сыра 2с с/к газ 0,07гр</t>
  </si>
  <si>
    <t>Минтай солено-сушеный спинка Особый 1кг, шт</t>
  </si>
  <si>
    <t>Сыр жареный со вкусом "Шашлык" 0,5кг, шт</t>
  </si>
  <si>
    <t>Новинки!</t>
  </si>
  <si>
    <t>Джерки из индейки ""Баффало" 45гр 1/30, шт</t>
  </si>
  <si>
    <t>Джерки из индейки "Теннесси" 45гр 1/30 , шт</t>
  </si>
  <si>
    <t>Джерки свиные "Горячий Техас" 45гр 1/30, шт</t>
  </si>
  <si>
    <t>Джерки свиные "По-Гавайски" 45гр 1/30, шт</t>
  </si>
  <si>
    <t>Кнуты Салями Классические 50гр 1/30, шт</t>
  </si>
  <si>
    <t>Кнуты Салями Пикантные 50гр 1/30, шт</t>
  </si>
  <si>
    <t>Кнуты Салями Томатис 50гр 1/30, шт</t>
  </si>
  <si>
    <t>Кнуты Салями Чили 50гр 1/30, шт</t>
  </si>
  <si>
    <t>Колбаски Пиварики "Дижонская горчица" 70гр 1/30, шт</t>
  </si>
  <si>
    <t>Колбаски Пиварики "Оригинальные" 70гр 1/30, шт</t>
  </si>
  <si>
    <t>Колбаски Пиварики "С перчиком" 70гр 1/30, шт</t>
  </si>
  <si>
    <t>Снеки из морской капусты в кляре Doidori с медом 30гр 1/24, шт</t>
  </si>
  <si>
    <t>Снеки из морской капусты в кляре Doidori с сыром 30гр 1/24, шт</t>
  </si>
  <si>
    <t>Чипсы из индейки "Пикантные" 35гр 1/30, шт</t>
  </si>
  <si>
    <t>Чипсы куриные "По-Мексикански" 35гр 1/30, шт</t>
  </si>
  <si>
    <t>Чипсы мясные "Парма" 35гр 1/30, шт</t>
  </si>
  <si>
    <t>0 +24</t>
  </si>
  <si>
    <t>5 мес.</t>
  </si>
  <si>
    <t>T</t>
  </si>
  <si>
    <t>срок хран.</t>
  </si>
  <si>
    <t>0 +25</t>
  </si>
  <si>
    <t>0 +20</t>
  </si>
  <si>
    <t>12 мес.</t>
  </si>
  <si>
    <t>0 +10</t>
  </si>
  <si>
    <t>6 мес.</t>
  </si>
  <si>
    <t>18 мес.</t>
  </si>
  <si>
    <t>0 +5</t>
  </si>
  <si>
    <t>90 сут.</t>
  </si>
  <si>
    <t>0 +6</t>
  </si>
  <si>
    <t>60 сут.</t>
  </si>
  <si>
    <t>30 сут.</t>
  </si>
  <si>
    <t>-1 +4</t>
  </si>
  <si>
    <t>20 сут.</t>
  </si>
  <si>
    <t>-2 -6</t>
  </si>
  <si>
    <t>45 сут.</t>
  </si>
  <si>
    <t>0 +4</t>
  </si>
  <si>
    <t>0 +15</t>
  </si>
  <si>
    <t>3 мес.</t>
  </si>
  <si>
    <t>30 сут</t>
  </si>
  <si>
    <t>120 сут.</t>
  </si>
  <si>
    <t>120  сут.</t>
  </si>
  <si>
    <t>90сут.</t>
  </si>
  <si>
    <t>40 сут</t>
  </si>
  <si>
    <t>Ушки свиные Деревенские 100гр Пенные истории 1/25</t>
  </si>
  <si>
    <t>Ушки свиные Классические 100гр Пенные истории 1/25</t>
  </si>
  <si>
    <t>Ушки свиные Красный перец 100гр Пенные истории 1/25</t>
  </si>
  <si>
    <t>УУшки свиные Чеснок 100гр Пенные истории 1/25</t>
  </si>
  <si>
    <t>Сыр хрустящий Моцарелла " FAVORIT" 200гр 1/10</t>
  </si>
  <si>
    <t>6 мес..</t>
  </si>
  <si>
    <t>Новинка!</t>
  </si>
  <si>
    <t>Акция!</t>
  </si>
  <si>
    <t>Повышение цены!</t>
  </si>
  <si>
    <t>Сыр мяг. коп.Чильеджина ВЕС, кг (5кг в кор-ке)</t>
  </si>
  <si>
    <t>Колбаски Smachos Горчица с/к 70г, шт</t>
  </si>
  <si>
    <t>Снижение цены!</t>
  </si>
  <si>
    <t>40 сут.</t>
  </si>
  <si>
    <t>Кальмар сушеный "Моская паутинка МИКС" с/в 1кг</t>
  </si>
  <si>
    <t>Мясо кальмара "Пяточки со вкусом краба"в/у с/в 0,5кг</t>
  </si>
  <si>
    <t>Мясо кальмара (По-Тайски) в/у с/в 0,5кг 1/10</t>
  </si>
  <si>
    <t>Шашлык! Хит продаж! (3кг кор. - отгружаем только коробками)</t>
  </si>
  <si>
    <t>Морская капуста "Хангук ким" 5гр</t>
  </si>
  <si>
    <t>Морская капуста "Хангук ким" Васаби 5гр</t>
  </si>
  <si>
    <t>Морская капуста "Хангук ким" Кимчи 5гр</t>
  </si>
  <si>
    <t>Снеки рисовые "Ким Бугак" Васаби 30гр</t>
  </si>
  <si>
    <t>Снеки рисовые "Ким Бугак" Оригинал 30гр</t>
  </si>
  <si>
    <t>Прайс-лист на 13 марта 2024 г.</t>
  </si>
  <si>
    <t>Уши свиные пикантные к/в Браво 500г, шт (6шт-в кор.)</t>
  </si>
  <si>
    <t>Уши свиные по-кавказски к/в Браво 500г, шт (6шт-в кор.)</t>
  </si>
  <si>
    <t>Уши свиные с чесноком к/в Браво 500г, шт (6шт-в кор.)</t>
  </si>
  <si>
    <t>Шашлык из горбуши х/к, кг, (3кг)</t>
  </si>
  <si>
    <t>Шашлык из кальмара г/к ,(3 кг)</t>
  </si>
  <si>
    <t>Шашлык из щуки х/к, кг, (3кг)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</si>
</sst>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&quot; руб.&quot;"/>
  </numFmts>
  <fonts count="44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10" xfId="0" applyNumberFormat="1" applyFont="1" applyFill="1" applyBorder="1" applyAlignment="1">
      <alignment vertical="top"/>
    </xf>
    <xf numFmtId="0" fontId="0" fillId="15" borderId="10" xfId="0" applyFill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9" borderId="10" xfId="0" applyFill="1" applyBorder="1" applyAlignment="1">
      <alignment/>
    </xf>
    <xf numFmtId="0" fontId="5" fillId="15" borderId="10" xfId="0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0" borderId="11" xfId="0" applyBorder="1" applyAlignment="1">
      <alignment/>
    </xf>
    <xf numFmtId="0" fontId="2" fillId="15" borderId="10" xfId="0" applyNumberFormat="1" applyFont="1" applyFill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NumberFormat="1" applyFont="1" applyBorder="1" applyAlignment="1">
      <alignment vertical="top" wrapText="1" indent="4"/>
    </xf>
    <xf numFmtId="0" fontId="0" fillId="0" borderId="11" xfId="0" applyNumberFormat="1" applyFont="1" applyBorder="1" applyAlignment="1">
      <alignment vertical="top" wrapText="1" indent="4"/>
    </xf>
    <xf numFmtId="0" fontId="0" fillId="0" borderId="12" xfId="0" applyNumberFormat="1" applyFont="1" applyBorder="1" applyAlignment="1">
      <alignment vertical="top" wrapText="1" indent="4"/>
    </xf>
    <xf numFmtId="0" fontId="0" fillId="0" borderId="13" xfId="0" applyNumberFormat="1" applyFont="1" applyBorder="1" applyAlignment="1">
      <alignment vertical="top" wrapText="1" indent="4"/>
    </xf>
    <xf numFmtId="0" fontId="3" fillId="15" borderId="10" xfId="0" applyNumberFormat="1" applyFont="1" applyFill="1" applyBorder="1" applyAlignment="1">
      <alignment vertical="top" wrapText="1" indent="2"/>
    </xf>
    <xf numFmtId="0" fontId="3" fillId="0" borderId="10" xfId="0" applyNumberFormat="1" applyFont="1" applyBorder="1" applyAlignment="1">
      <alignment vertical="top" wrapText="1" indent="4"/>
    </xf>
    <xf numFmtId="0" fontId="4" fillId="15" borderId="14" xfId="0" applyNumberFormat="1" applyFont="1" applyFill="1" applyBorder="1" applyAlignment="1">
      <alignment vertical="top"/>
    </xf>
    <xf numFmtId="0" fontId="2" fillId="15" borderId="10" xfId="0" applyNumberFormat="1" applyFont="1" applyFill="1" applyBorder="1" applyAlignment="1">
      <alignment vertical="top" wrapText="1"/>
    </xf>
    <xf numFmtId="0" fontId="3" fillId="15" borderId="11" xfId="0" applyNumberFormat="1" applyFont="1" applyFill="1" applyBorder="1" applyAlignment="1">
      <alignment vertical="top" wrapText="1" indent="2"/>
    </xf>
    <xf numFmtId="0" fontId="3" fillId="15" borderId="12" xfId="0" applyNumberFormat="1" applyFont="1" applyFill="1" applyBorder="1" applyAlignment="1">
      <alignment vertical="top" wrapText="1" indent="2"/>
    </xf>
    <xf numFmtId="0" fontId="3" fillId="15" borderId="13" xfId="0" applyNumberFormat="1" applyFont="1" applyFill="1" applyBorder="1" applyAlignment="1">
      <alignment vertical="top" wrapText="1" indent="2"/>
    </xf>
    <xf numFmtId="0" fontId="1" fillId="15" borderId="15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75"/>
  <sheetViews>
    <sheetView tabSelected="1" zoomScalePageLayoutView="0" workbookViewId="0" topLeftCell="A88">
      <selection activeCell="A109" sqref="A109:L109"/>
    </sheetView>
  </sheetViews>
  <sheetFormatPr defaultColWidth="10.66015625" defaultRowHeight="11.25" outlineLevelRow="2"/>
  <cols>
    <col min="1" max="2" width="3" style="0" customWidth="1"/>
    <col min="3" max="3" width="4.5" style="0" customWidth="1"/>
    <col min="4" max="4" width="7" style="0" customWidth="1"/>
    <col min="5" max="5" width="9.5" style="0" customWidth="1"/>
    <col min="6" max="10" width="3" style="0" customWidth="1"/>
    <col min="11" max="11" width="14.83203125" style="0" customWidth="1"/>
    <col min="12" max="12" width="26.33203125" style="0" customWidth="1"/>
    <col min="13" max="13" width="11.83203125" style="0" customWidth="1"/>
    <col min="14" max="15" width="10.66015625" style="0" customWidth="1"/>
    <col min="16" max="16" width="7.5" style="0" customWidth="1"/>
    <col min="17" max="17" width="10.66015625" style="0" customWidth="1"/>
    <col min="18" max="18" width="15.83203125" style="0" customWidth="1"/>
  </cols>
  <sheetData>
    <row r="1" spans="1:17" ht="27.75" customHeight="1">
      <c r="A1" s="21" t="s">
        <v>304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</row>
    <row r="2" spans="1:17" ht="18" customHeight="1">
      <c r="A2" s="26" t="s">
        <v>189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1"/>
      <c r="N2" s="1"/>
      <c r="O2" s="1"/>
      <c r="P2" s="1"/>
      <c r="Q2" s="1"/>
    </row>
    <row r="3" spans="1:17" ht="12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1" t="s">
        <v>1</v>
      </c>
      <c r="N3" s="3"/>
      <c r="O3" s="3"/>
      <c r="P3" s="3"/>
      <c r="Q3" s="3"/>
    </row>
    <row r="4" spans="1:17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1" t="s">
        <v>2</v>
      </c>
      <c r="N4" s="3" t="s">
        <v>176</v>
      </c>
      <c r="O4" s="3" t="s">
        <v>177</v>
      </c>
      <c r="P4" s="3" t="s">
        <v>257</v>
      </c>
      <c r="Q4" s="3" t="s">
        <v>258</v>
      </c>
    </row>
    <row r="5" spans="1:17" ht="11.25" customHeight="1" outlineLevel="1">
      <c r="A5" s="19" t="s">
        <v>238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"/>
      <c r="N5" s="3"/>
      <c r="O5" s="3"/>
      <c r="P5" s="3"/>
      <c r="Q5" s="3"/>
    </row>
    <row r="6" spans="1:17" ht="11.25" customHeight="1" outlineLevel="2">
      <c r="A6" s="16" t="s">
        <v>239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4">
        <v>75</v>
      </c>
      <c r="N6" s="7"/>
      <c r="O6" s="5">
        <f>M6*N6</f>
        <v>0</v>
      </c>
      <c r="P6" s="5" t="s">
        <v>255</v>
      </c>
      <c r="Q6" s="5" t="s">
        <v>256</v>
      </c>
    </row>
    <row r="7" spans="1:17" ht="11.25" customHeight="1" outlineLevel="2">
      <c r="A7" s="16" t="s">
        <v>240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4">
        <v>75</v>
      </c>
      <c r="N7" s="7"/>
      <c r="O7" s="5">
        <f aca="true" t="shared" si="0" ref="O7:O19">M7*N7</f>
        <v>0</v>
      </c>
      <c r="P7" s="5" t="s">
        <v>255</v>
      </c>
      <c r="Q7" s="5" t="s">
        <v>256</v>
      </c>
    </row>
    <row r="8" spans="1:17" ht="11.25" customHeight="1" outlineLevel="2">
      <c r="A8" s="16" t="s">
        <v>241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4">
        <v>70</v>
      </c>
      <c r="N8" s="7"/>
      <c r="O8" s="5">
        <f t="shared" si="0"/>
        <v>0</v>
      </c>
      <c r="P8" s="5" t="s">
        <v>255</v>
      </c>
      <c r="Q8" s="5" t="s">
        <v>256</v>
      </c>
    </row>
    <row r="9" spans="1:17" ht="11.25" customHeight="1" outlineLevel="2">
      <c r="A9" s="16" t="s">
        <v>242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4">
        <v>70</v>
      </c>
      <c r="N9" s="7"/>
      <c r="O9" s="5">
        <f t="shared" si="0"/>
        <v>0</v>
      </c>
      <c r="P9" s="5" t="s">
        <v>255</v>
      </c>
      <c r="Q9" s="5" t="s">
        <v>256</v>
      </c>
    </row>
    <row r="10" spans="1:17" ht="11.25" customHeight="1" outlineLevel="2">
      <c r="A10" s="16" t="s">
        <v>243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4">
        <v>68</v>
      </c>
      <c r="N10" s="7"/>
      <c r="O10" s="5">
        <f t="shared" si="0"/>
        <v>0</v>
      </c>
      <c r="P10" s="5" t="s">
        <v>255</v>
      </c>
      <c r="Q10" s="5" t="s">
        <v>256</v>
      </c>
    </row>
    <row r="11" spans="1:17" ht="11.25" customHeight="1" outlineLevel="2">
      <c r="A11" s="16" t="s">
        <v>244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4">
        <v>68</v>
      </c>
      <c r="N11" s="7"/>
      <c r="O11" s="5">
        <f t="shared" si="0"/>
        <v>0</v>
      </c>
      <c r="P11" s="5" t="s">
        <v>255</v>
      </c>
      <c r="Q11" s="5" t="s">
        <v>256</v>
      </c>
    </row>
    <row r="12" spans="1:17" ht="11.25" customHeight="1" outlineLevel="2">
      <c r="A12" s="16" t="s">
        <v>245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4">
        <v>68</v>
      </c>
      <c r="N12" s="7"/>
      <c r="O12" s="5">
        <f t="shared" si="0"/>
        <v>0</v>
      </c>
      <c r="P12" s="5" t="s">
        <v>255</v>
      </c>
      <c r="Q12" s="5" t="s">
        <v>256</v>
      </c>
    </row>
    <row r="13" spans="1:17" ht="11.25" customHeight="1" outlineLevel="2">
      <c r="A13" s="16" t="s">
        <v>246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4">
        <v>68</v>
      </c>
      <c r="N13" s="7"/>
      <c r="O13" s="5">
        <f t="shared" si="0"/>
        <v>0</v>
      </c>
      <c r="P13" s="5" t="s">
        <v>255</v>
      </c>
      <c r="Q13" s="5" t="s">
        <v>256</v>
      </c>
    </row>
    <row r="14" spans="1:17" ht="11.25" customHeight="1" outlineLevel="2">
      <c r="A14" s="16" t="s">
        <v>247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4">
        <v>92</v>
      </c>
      <c r="N14" s="7"/>
      <c r="O14" s="5">
        <f t="shared" si="0"/>
        <v>0</v>
      </c>
      <c r="P14" s="5" t="s">
        <v>255</v>
      </c>
      <c r="Q14" s="5" t="s">
        <v>256</v>
      </c>
    </row>
    <row r="15" spans="1:17" ht="11.25" customHeight="1" outlineLevel="2">
      <c r="A15" s="16" t="s">
        <v>248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4">
        <v>92</v>
      </c>
      <c r="N15" s="7"/>
      <c r="O15" s="5">
        <f t="shared" si="0"/>
        <v>0</v>
      </c>
      <c r="P15" s="5" t="s">
        <v>255</v>
      </c>
      <c r="Q15" s="5" t="s">
        <v>256</v>
      </c>
    </row>
    <row r="16" spans="1:17" ht="11.25" customHeight="1" outlineLevel="2">
      <c r="A16" s="16" t="s">
        <v>249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4">
        <v>92</v>
      </c>
      <c r="N16" s="7"/>
      <c r="O16" s="5">
        <f t="shared" si="0"/>
        <v>0</v>
      </c>
      <c r="P16" s="5" t="s">
        <v>255</v>
      </c>
      <c r="Q16" s="5" t="s">
        <v>256</v>
      </c>
    </row>
    <row r="17" spans="1:17" ht="15.75" customHeight="1" outlineLevel="2">
      <c r="A17" s="16" t="s">
        <v>250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4">
        <v>163</v>
      </c>
      <c r="N17" s="7"/>
      <c r="O17" s="5">
        <f t="shared" si="0"/>
        <v>0</v>
      </c>
      <c r="P17" s="5" t="s">
        <v>255</v>
      </c>
      <c r="Q17" s="5" t="s">
        <v>256</v>
      </c>
    </row>
    <row r="18" spans="1:17" ht="16.5" customHeight="1" outlineLevel="2">
      <c r="A18" s="16" t="s">
        <v>251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4">
        <v>163</v>
      </c>
      <c r="N18" s="7"/>
      <c r="O18" s="5">
        <f t="shared" si="0"/>
        <v>0</v>
      </c>
      <c r="P18" s="5" t="s">
        <v>255</v>
      </c>
      <c r="Q18" s="5" t="s">
        <v>256</v>
      </c>
    </row>
    <row r="19" spans="1:17" ht="11.25" customHeight="1" outlineLevel="2">
      <c r="A19" s="16" t="s">
        <v>252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4">
        <v>73</v>
      </c>
      <c r="N19" s="7"/>
      <c r="O19" s="5">
        <f t="shared" si="0"/>
        <v>0</v>
      </c>
      <c r="P19" s="5" t="s">
        <v>255</v>
      </c>
      <c r="Q19" s="5" t="s">
        <v>256</v>
      </c>
    </row>
    <row r="20" spans="1:17" ht="11.25" customHeight="1" outlineLevel="2">
      <c r="A20" s="16" t="s">
        <v>253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4">
        <v>70</v>
      </c>
      <c r="N20" s="7"/>
      <c r="O20" s="5">
        <f aca="true" t="shared" si="1" ref="O20:O25">M20*N20</f>
        <v>0</v>
      </c>
      <c r="P20" s="5" t="s">
        <v>255</v>
      </c>
      <c r="Q20" s="5" t="s">
        <v>256</v>
      </c>
    </row>
    <row r="21" spans="1:17" ht="11.25" customHeight="1" outlineLevel="2">
      <c r="A21" s="16" t="s">
        <v>254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4">
        <v>68</v>
      </c>
      <c r="N21" s="7"/>
      <c r="O21" s="5">
        <f t="shared" si="1"/>
        <v>0</v>
      </c>
      <c r="P21" s="5" t="s">
        <v>255</v>
      </c>
      <c r="Q21" s="5" t="s">
        <v>256</v>
      </c>
    </row>
    <row r="22" spans="1:17" ht="11.25" customHeight="1" outlineLevel="2">
      <c r="A22" s="16" t="s">
        <v>282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4">
        <v>56</v>
      </c>
      <c r="N22" s="7"/>
      <c r="O22" s="5">
        <f t="shared" si="1"/>
        <v>0</v>
      </c>
      <c r="P22" s="5" t="s">
        <v>255</v>
      </c>
      <c r="Q22" s="5" t="s">
        <v>263</v>
      </c>
    </row>
    <row r="23" spans="1:17" ht="11.25" customHeight="1" outlineLevel="2">
      <c r="A23" s="16" t="s">
        <v>283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4">
        <v>56</v>
      </c>
      <c r="N23" s="7"/>
      <c r="O23" s="5">
        <f t="shared" si="1"/>
        <v>0</v>
      </c>
      <c r="P23" s="5" t="s">
        <v>255</v>
      </c>
      <c r="Q23" s="5" t="s">
        <v>263</v>
      </c>
    </row>
    <row r="24" spans="1:17" ht="11.25" customHeight="1" outlineLevel="2">
      <c r="A24" s="16" t="s">
        <v>284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4">
        <v>56</v>
      </c>
      <c r="N24" s="7"/>
      <c r="O24" s="5">
        <f t="shared" si="1"/>
        <v>0</v>
      </c>
      <c r="P24" s="5" t="s">
        <v>255</v>
      </c>
      <c r="Q24" s="5" t="s">
        <v>263</v>
      </c>
    </row>
    <row r="25" spans="1:17" ht="11.25" customHeight="1" outlineLevel="2">
      <c r="A25" s="16" t="s">
        <v>285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4">
        <v>56</v>
      </c>
      <c r="N25" s="7"/>
      <c r="O25" s="5">
        <f t="shared" si="1"/>
        <v>0</v>
      </c>
      <c r="P25" s="5" t="s">
        <v>255</v>
      </c>
      <c r="Q25" s="5" t="s">
        <v>263</v>
      </c>
    </row>
    <row r="26" spans="1:17" ht="11.25" customHeight="1" outlineLevel="1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"/>
      <c r="N26" s="3"/>
      <c r="O26" s="9"/>
      <c r="P26" s="3"/>
      <c r="Q26" s="3"/>
    </row>
    <row r="27" spans="1:18" ht="11.25" customHeight="1" outlineLevel="2">
      <c r="A27" s="15" t="s">
        <v>299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">
        <v>40</v>
      </c>
      <c r="N27" s="7"/>
      <c r="O27" s="10">
        <f>M27*N27</f>
        <v>0</v>
      </c>
      <c r="P27" s="5" t="s">
        <v>260</v>
      </c>
      <c r="Q27" s="5" t="s">
        <v>263</v>
      </c>
      <c r="R27" s="14" t="s">
        <v>288</v>
      </c>
    </row>
    <row r="28" spans="1:18" ht="11.25" customHeight="1" outlineLevel="2">
      <c r="A28" s="15" t="s">
        <v>300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4">
        <v>41</v>
      </c>
      <c r="N28" s="7"/>
      <c r="O28" s="10">
        <f>M28*N28</f>
        <v>0</v>
      </c>
      <c r="P28" s="5" t="s">
        <v>260</v>
      </c>
      <c r="Q28" s="5" t="s">
        <v>263</v>
      </c>
      <c r="R28" s="14" t="s">
        <v>288</v>
      </c>
    </row>
    <row r="29" spans="1:18" ht="11.25" customHeight="1" outlineLevel="2">
      <c r="A29" s="15" t="s">
        <v>301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">
        <v>41</v>
      </c>
      <c r="N29" s="7"/>
      <c r="O29" s="10">
        <f>M29*N29</f>
        <v>0</v>
      </c>
      <c r="P29" s="5" t="s">
        <v>260</v>
      </c>
      <c r="Q29" s="5" t="s">
        <v>263</v>
      </c>
      <c r="R29" s="14" t="s">
        <v>288</v>
      </c>
    </row>
    <row r="30" spans="1:18" ht="19.5" customHeight="1" outlineLevel="2">
      <c r="A30" s="15" t="s">
        <v>302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">
        <v>129</v>
      </c>
      <c r="N30" s="7"/>
      <c r="O30" s="10">
        <f>M30*N30</f>
        <v>0</v>
      </c>
      <c r="P30" s="5" t="s">
        <v>260</v>
      </c>
      <c r="Q30" s="5" t="s">
        <v>263</v>
      </c>
      <c r="R30" s="14" t="s">
        <v>288</v>
      </c>
    </row>
    <row r="31" spans="1:18" ht="18.75" customHeight="1" outlineLevel="2">
      <c r="A31" s="15" t="s">
        <v>303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4">
        <v>129</v>
      </c>
      <c r="N31" s="7"/>
      <c r="O31" s="10">
        <f>M31*N31</f>
        <v>0</v>
      </c>
      <c r="P31" s="5" t="s">
        <v>260</v>
      </c>
      <c r="Q31" s="5" t="s">
        <v>263</v>
      </c>
      <c r="R31" s="14" t="s">
        <v>288</v>
      </c>
    </row>
    <row r="32" spans="1:17" ht="11.25" customHeight="1" outlineLevel="1">
      <c r="A32" s="23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"/>
      <c r="N32" s="3"/>
      <c r="O32" s="9"/>
      <c r="P32" s="3"/>
      <c r="Q32" s="3"/>
    </row>
    <row r="33" spans="1:17" ht="11.25" customHeight="1" outlineLevel="2">
      <c r="A33" s="15" t="s">
        <v>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4">
        <v>99</v>
      </c>
      <c r="N33" s="7"/>
      <c r="O33" s="10">
        <f>M33*N33</f>
        <v>0</v>
      </c>
      <c r="P33" s="5" t="s">
        <v>262</v>
      </c>
      <c r="Q33" s="5" t="s">
        <v>263</v>
      </c>
    </row>
    <row r="34" spans="1:17" ht="11.25" customHeight="1" outlineLevel="2">
      <c r="A34" s="15" t="s">
        <v>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4">
        <v>480</v>
      </c>
      <c r="N34" s="7"/>
      <c r="O34" s="10">
        <f aca="true" t="shared" si="2" ref="O34:O96">M34*N34</f>
        <v>0</v>
      </c>
      <c r="P34" s="5" t="s">
        <v>262</v>
      </c>
      <c r="Q34" s="5" t="s">
        <v>263</v>
      </c>
    </row>
    <row r="35" spans="1:17" ht="11.25" customHeight="1" outlineLevel="2">
      <c r="A35" s="15" t="s">
        <v>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">
        <v>86</v>
      </c>
      <c r="N35" s="7"/>
      <c r="O35" s="10">
        <f t="shared" si="2"/>
        <v>0</v>
      </c>
      <c r="P35" s="5" t="s">
        <v>262</v>
      </c>
      <c r="Q35" s="5" t="s">
        <v>263</v>
      </c>
    </row>
    <row r="36" spans="1:17" ht="11.25" customHeight="1" outlineLevel="2">
      <c r="A36" s="15" t="s">
        <v>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">
        <v>465</v>
      </c>
      <c r="N36" s="7"/>
      <c r="O36" s="10">
        <f t="shared" si="2"/>
        <v>0</v>
      </c>
      <c r="P36" s="5" t="s">
        <v>262</v>
      </c>
      <c r="Q36" s="5" t="s">
        <v>263</v>
      </c>
    </row>
    <row r="37" spans="1:17" ht="15.75" customHeight="1" outlineLevel="2">
      <c r="A37" s="15" t="s">
        <v>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4">
        <v>110</v>
      </c>
      <c r="N37" s="7"/>
      <c r="O37" s="10">
        <f t="shared" si="2"/>
        <v>0</v>
      </c>
      <c r="P37" s="5" t="s">
        <v>262</v>
      </c>
      <c r="Q37" s="5" t="s">
        <v>263</v>
      </c>
    </row>
    <row r="38" spans="1:17" ht="16.5" customHeight="1" outlineLevel="2">
      <c r="A38" s="15" t="s">
        <v>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4">
        <v>600</v>
      </c>
      <c r="N38" s="7"/>
      <c r="O38" s="10">
        <f t="shared" si="2"/>
        <v>0</v>
      </c>
      <c r="P38" s="5" t="s">
        <v>262</v>
      </c>
      <c r="Q38" s="5" t="s">
        <v>263</v>
      </c>
    </row>
    <row r="39" spans="1:17" ht="15" customHeight="1" outlineLevel="2">
      <c r="A39" s="15" t="s">
        <v>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4">
        <v>610</v>
      </c>
      <c r="N39" s="7"/>
      <c r="O39" s="10">
        <f t="shared" si="2"/>
        <v>0</v>
      </c>
      <c r="P39" s="5" t="s">
        <v>262</v>
      </c>
      <c r="Q39" s="5" t="s">
        <v>263</v>
      </c>
    </row>
    <row r="40" spans="1:17" ht="11.25" customHeight="1" outlineLevel="2">
      <c r="A40" s="15" t="s">
        <v>10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4">
        <v>480</v>
      </c>
      <c r="N40" s="7"/>
      <c r="O40" s="10">
        <f t="shared" si="2"/>
        <v>0</v>
      </c>
      <c r="P40" s="5" t="s">
        <v>262</v>
      </c>
      <c r="Q40" s="5" t="s">
        <v>263</v>
      </c>
    </row>
    <row r="41" spans="1:17" ht="11.25" customHeight="1" outlineLevel="2">
      <c r="A41" s="15" t="s">
        <v>11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">
        <v>94</v>
      </c>
      <c r="N41" s="7"/>
      <c r="O41" s="10">
        <f t="shared" si="2"/>
        <v>0</v>
      </c>
      <c r="P41" s="5" t="s">
        <v>262</v>
      </c>
      <c r="Q41" s="5" t="s">
        <v>263</v>
      </c>
    </row>
    <row r="42" spans="1:17" ht="11.25" customHeight="1" outlineLevel="2">
      <c r="A42" s="15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">
        <v>480</v>
      </c>
      <c r="N42" s="7"/>
      <c r="O42" s="10">
        <f t="shared" si="2"/>
        <v>0</v>
      </c>
      <c r="P42" s="5" t="s">
        <v>262</v>
      </c>
      <c r="Q42" s="5" t="s">
        <v>263</v>
      </c>
    </row>
    <row r="43" spans="1:17" ht="11.25" customHeight="1" outlineLevel="2">
      <c r="A43" s="1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4">
        <v>101</v>
      </c>
      <c r="N43" s="7"/>
      <c r="O43" s="10">
        <f t="shared" si="2"/>
        <v>0</v>
      </c>
      <c r="P43" s="5" t="s">
        <v>262</v>
      </c>
      <c r="Q43" s="5" t="s">
        <v>263</v>
      </c>
    </row>
    <row r="44" spans="1:17" ht="11.25" customHeight="1" outlineLevel="2">
      <c r="A44" s="15" t="s">
        <v>14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4">
        <v>480</v>
      </c>
      <c r="N44" s="7"/>
      <c r="O44" s="10">
        <f t="shared" si="2"/>
        <v>0</v>
      </c>
      <c r="P44" s="5" t="s">
        <v>262</v>
      </c>
      <c r="Q44" s="5" t="s">
        <v>263</v>
      </c>
    </row>
    <row r="45" spans="1:17" ht="11.25" customHeight="1" outlineLevel="2">
      <c r="A45" s="15" t="s">
        <v>15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4">
        <v>101</v>
      </c>
      <c r="N45" s="7"/>
      <c r="O45" s="10">
        <f t="shared" si="2"/>
        <v>0</v>
      </c>
      <c r="P45" s="5" t="s">
        <v>262</v>
      </c>
      <c r="Q45" s="5" t="s">
        <v>263</v>
      </c>
    </row>
    <row r="46" spans="1:17" ht="11.25" customHeight="1" outlineLevel="2">
      <c r="A46" s="15" t="s">
        <v>16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4">
        <v>465</v>
      </c>
      <c r="N46" s="7"/>
      <c r="O46" s="10">
        <f t="shared" si="2"/>
        <v>0</v>
      </c>
      <c r="P46" s="5" t="s">
        <v>262</v>
      </c>
      <c r="Q46" s="5" t="s">
        <v>263</v>
      </c>
    </row>
    <row r="47" spans="1:17" ht="11.25" customHeight="1" outlineLevel="2">
      <c r="A47" s="15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4">
        <v>590</v>
      </c>
      <c r="N47" s="7"/>
      <c r="O47" s="10">
        <f>M47*N47</f>
        <v>0</v>
      </c>
      <c r="P47" s="5" t="s">
        <v>262</v>
      </c>
      <c r="Q47" s="5" t="s">
        <v>263</v>
      </c>
    </row>
    <row r="48" spans="1:17" ht="11.25" customHeight="1" outlineLevel="2">
      <c r="A48" s="15" t="s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4">
        <v>648</v>
      </c>
      <c r="N48" s="7"/>
      <c r="O48" s="10">
        <f t="shared" si="2"/>
        <v>0</v>
      </c>
      <c r="P48" s="5" t="s">
        <v>274</v>
      </c>
      <c r="Q48" s="5" t="s">
        <v>276</v>
      </c>
    </row>
    <row r="49" spans="1:17" ht="11.25" customHeight="1" outlineLevel="2">
      <c r="A49" s="15" t="s">
        <v>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4">
        <v>662</v>
      </c>
      <c r="N49" s="7"/>
      <c r="O49" s="10">
        <f t="shared" si="2"/>
        <v>0</v>
      </c>
      <c r="P49" s="5" t="s">
        <v>274</v>
      </c>
      <c r="Q49" s="5" t="s">
        <v>276</v>
      </c>
    </row>
    <row r="50" spans="1:17" ht="11.25" customHeight="1" outlineLevel="2">
      <c r="A50" s="15" t="s">
        <v>41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4">
        <v>134</v>
      </c>
      <c r="N50" s="7"/>
      <c r="O50" s="10">
        <f t="shared" si="2"/>
        <v>0</v>
      </c>
      <c r="P50" s="5" t="s">
        <v>274</v>
      </c>
      <c r="Q50" s="5" t="s">
        <v>276</v>
      </c>
    </row>
    <row r="51" spans="1:17" ht="11.25" customHeight="1" outlineLevel="2">
      <c r="A51" s="15" t="s">
        <v>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4">
        <v>657</v>
      </c>
      <c r="N51" s="7"/>
      <c r="O51" s="10">
        <f t="shared" si="2"/>
        <v>0</v>
      </c>
      <c r="P51" s="5" t="s">
        <v>274</v>
      </c>
      <c r="Q51" s="5" t="s">
        <v>276</v>
      </c>
    </row>
    <row r="52" spans="1:17" ht="11.25" customHeight="1" outlineLevel="2">
      <c r="A52" s="15" t="s">
        <v>43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4">
        <v>140</v>
      </c>
      <c r="N52" s="7"/>
      <c r="O52" s="10">
        <f t="shared" si="2"/>
        <v>0</v>
      </c>
      <c r="P52" s="5" t="s">
        <v>274</v>
      </c>
      <c r="Q52" s="5" t="s">
        <v>276</v>
      </c>
    </row>
    <row r="53" spans="1:17" ht="11.25" customHeight="1" outlineLevel="2">
      <c r="A53" s="15" t="s">
        <v>44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4">
        <v>663</v>
      </c>
      <c r="N53" s="7"/>
      <c r="O53" s="10">
        <f t="shared" si="2"/>
        <v>0</v>
      </c>
      <c r="P53" s="5" t="s">
        <v>274</v>
      </c>
      <c r="Q53" s="5" t="s">
        <v>276</v>
      </c>
    </row>
    <row r="54" spans="1:17" ht="11.25" customHeight="1" outlineLevel="2">
      <c r="A54" s="15" t="s">
        <v>45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4">
        <v>140</v>
      </c>
      <c r="N54" s="7"/>
      <c r="O54" s="10">
        <f t="shared" si="2"/>
        <v>0</v>
      </c>
      <c r="P54" s="5" t="s">
        <v>274</v>
      </c>
      <c r="Q54" s="5" t="s">
        <v>276</v>
      </c>
    </row>
    <row r="55" spans="1:17" ht="11.25" customHeight="1" outlineLevel="2">
      <c r="A55" s="15" t="s">
        <v>46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">
        <v>646</v>
      </c>
      <c r="N55" s="7"/>
      <c r="O55" s="10">
        <f t="shared" si="2"/>
        <v>0</v>
      </c>
      <c r="P55" s="5" t="s">
        <v>274</v>
      </c>
      <c r="Q55" s="5" t="s">
        <v>276</v>
      </c>
    </row>
    <row r="56" spans="1:17" ht="11.25" customHeight="1" outlineLevel="2">
      <c r="A56" s="15" t="s">
        <v>47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">
        <v>574</v>
      </c>
      <c r="N56" s="7"/>
      <c r="O56" s="10">
        <f t="shared" si="2"/>
        <v>0</v>
      </c>
      <c r="P56" s="5" t="s">
        <v>274</v>
      </c>
      <c r="Q56" s="5" t="s">
        <v>276</v>
      </c>
    </row>
    <row r="57" spans="1:17" ht="11.25" customHeight="1" outlineLevel="2">
      <c r="A57" s="15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">
        <v>160</v>
      </c>
      <c r="N57" s="7"/>
      <c r="O57" s="10">
        <f t="shared" si="2"/>
        <v>0</v>
      </c>
      <c r="P57" s="5" t="s">
        <v>274</v>
      </c>
      <c r="Q57" s="5" t="s">
        <v>276</v>
      </c>
    </row>
    <row r="58" spans="1:17" ht="11.25" customHeight="1" outlineLevel="2">
      <c r="A58" s="15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">
        <v>805</v>
      </c>
      <c r="N58" s="7"/>
      <c r="O58" s="10">
        <f t="shared" si="2"/>
        <v>0</v>
      </c>
      <c r="P58" s="5" t="s">
        <v>274</v>
      </c>
      <c r="Q58" s="5" t="s">
        <v>276</v>
      </c>
    </row>
    <row r="59" spans="1:17" ht="11.25" customHeight="1" outlineLevel="2">
      <c r="A59" s="15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">
        <v>618</v>
      </c>
      <c r="N59" s="7"/>
      <c r="O59" s="10">
        <f>M59*N59</f>
        <v>0</v>
      </c>
      <c r="P59" s="5" t="s">
        <v>274</v>
      </c>
      <c r="Q59" s="5" t="s">
        <v>276</v>
      </c>
    </row>
    <row r="60" spans="1:17" ht="11.25" customHeight="1" outlineLevel="2">
      <c r="A60" s="15" t="s">
        <v>219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">
        <v>686</v>
      </c>
      <c r="N60" s="7"/>
      <c r="O60" s="10">
        <f t="shared" si="2"/>
        <v>0</v>
      </c>
      <c r="P60" s="5" t="s">
        <v>274</v>
      </c>
      <c r="Q60" s="5" t="s">
        <v>276</v>
      </c>
    </row>
    <row r="61" spans="1:17" ht="11.25" customHeight="1" outlineLevel="2">
      <c r="A61" s="15" t="s">
        <v>138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">
        <v>470</v>
      </c>
      <c r="N61" s="7"/>
      <c r="O61" s="10">
        <f t="shared" si="2"/>
        <v>0</v>
      </c>
      <c r="P61" s="5" t="s">
        <v>274</v>
      </c>
      <c r="Q61" s="5" t="s">
        <v>276</v>
      </c>
    </row>
    <row r="62" spans="1:17" ht="11.25" customHeight="1" outlineLevel="2">
      <c r="A62" s="15" t="s">
        <v>139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">
        <v>470</v>
      </c>
      <c r="N62" s="7"/>
      <c r="O62" s="10">
        <f t="shared" si="2"/>
        <v>0</v>
      </c>
      <c r="P62" s="5" t="s">
        <v>274</v>
      </c>
      <c r="Q62" s="5" t="s">
        <v>276</v>
      </c>
    </row>
    <row r="63" spans="1:17" ht="11.25" customHeight="1" outlineLevel="1">
      <c r="A63" s="19" t="s">
        <v>17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"/>
      <c r="N63" s="3"/>
      <c r="O63" s="9"/>
      <c r="P63" s="3"/>
      <c r="Q63" s="3"/>
    </row>
    <row r="64" spans="1:17" ht="11.25" customHeight="1" outlineLevel="2">
      <c r="A64" s="15" t="s">
        <v>18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">
        <v>152</v>
      </c>
      <c r="N64" s="7"/>
      <c r="O64" s="10">
        <f t="shared" si="2"/>
        <v>0</v>
      </c>
      <c r="P64" s="5" t="s">
        <v>260</v>
      </c>
      <c r="Q64" s="5" t="s">
        <v>264</v>
      </c>
    </row>
    <row r="65" spans="1:17" ht="11.25" customHeight="1" outlineLevel="2">
      <c r="A65" s="15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">
        <v>275</v>
      </c>
      <c r="N65" s="7"/>
      <c r="O65" s="10">
        <f t="shared" si="2"/>
        <v>0</v>
      </c>
      <c r="P65" s="5" t="s">
        <v>259</v>
      </c>
      <c r="Q65" s="5" t="s">
        <v>261</v>
      </c>
    </row>
    <row r="66" spans="1:17" ht="11.25" customHeight="1" outlineLevel="2">
      <c r="A66" s="15" t="s">
        <v>20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">
        <v>275</v>
      </c>
      <c r="N66" s="7"/>
      <c r="O66" s="10">
        <f t="shared" si="2"/>
        <v>0</v>
      </c>
      <c r="P66" s="5" t="s">
        <v>259</v>
      </c>
      <c r="Q66" s="5" t="s">
        <v>261</v>
      </c>
    </row>
    <row r="67" spans="1:17" ht="11.25" customHeight="1" outlineLevel="2">
      <c r="A67" s="15" t="s">
        <v>21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">
        <v>275</v>
      </c>
      <c r="N67" s="7"/>
      <c r="O67" s="10">
        <f t="shared" si="2"/>
        <v>0</v>
      </c>
      <c r="P67" s="5" t="s">
        <v>259</v>
      </c>
      <c r="Q67" s="5" t="s">
        <v>261</v>
      </c>
    </row>
    <row r="68" spans="1:17" ht="11.25" customHeight="1" outlineLevel="2">
      <c r="A68" s="15" t="s">
        <v>22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">
        <v>275</v>
      </c>
      <c r="N68" s="7"/>
      <c r="O68" s="10">
        <f t="shared" si="2"/>
        <v>0</v>
      </c>
      <c r="P68" s="5" t="s">
        <v>259</v>
      </c>
      <c r="Q68" s="5" t="s">
        <v>261</v>
      </c>
    </row>
    <row r="69" spans="1:17" ht="11.25" customHeight="1" outlineLevel="2">
      <c r="A69" s="15" t="s">
        <v>23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">
        <v>275</v>
      </c>
      <c r="N69" s="7"/>
      <c r="O69" s="10">
        <f t="shared" si="2"/>
        <v>0</v>
      </c>
      <c r="P69" s="5" t="s">
        <v>259</v>
      </c>
      <c r="Q69" s="5" t="s">
        <v>261</v>
      </c>
    </row>
    <row r="70" spans="1:17" ht="11.25" customHeight="1" outlineLevel="2">
      <c r="A70" s="15" t="s">
        <v>24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">
        <v>275</v>
      </c>
      <c r="N70" s="7"/>
      <c r="O70" s="10">
        <f t="shared" si="2"/>
        <v>0</v>
      </c>
      <c r="P70" s="5" t="s">
        <v>259</v>
      </c>
      <c r="Q70" s="5" t="s">
        <v>261</v>
      </c>
    </row>
    <row r="71" spans="1:17" ht="11.25" customHeight="1" outlineLevel="2">
      <c r="A71" s="15" t="s">
        <v>25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">
        <v>275</v>
      </c>
      <c r="N71" s="7"/>
      <c r="O71" s="10">
        <f t="shared" si="2"/>
        <v>0</v>
      </c>
      <c r="P71" s="5" t="s">
        <v>259</v>
      </c>
      <c r="Q71" s="5" t="s">
        <v>261</v>
      </c>
    </row>
    <row r="72" spans="1:17" ht="11.25" customHeight="1" outlineLevel="2">
      <c r="A72" s="15" t="s">
        <v>26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">
        <v>307</v>
      </c>
      <c r="N72" s="7"/>
      <c r="O72" s="10">
        <f t="shared" si="2"/>
        <v>0</v>
      </c>
      <c r="P72" s="5" t="s">
        <v>259</v>
      </c>
      <c r="Q72" s="5" t="s">
        <v>261</v>
      </c>
    </row>
    <row r="73" spans="1:17" ht="11.25" customHeight="1" outlineLevel="2">
      <c r="A73" s="15" t="s">
        <v>27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">
        <v>318</v>
      </c>
      <c r="N73" s="7"/>
      <c r="O73" s="10">
        <f t="shared" si="2"/>
        <v>0</v>
      </c>
      <c r="P73" s="5" t="s">
        <v>259</v>
      </c>
      <c r="Q73" s="5" t="s">
        <v>261</v>
      </c>
    </row>
    <row r="74" spans="1:17" ht="11.25" customHeight="1" outlineLevel="2">
      <c r="A74" s="15" t="s">
        <v>28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">
        <v>318</v>
      </c>
      <c r="N74" s="7"/>
      <c r="O74" s="10">
        <f t="shared" si="2"/>
        <v>0</v>
      </c>
      <c r="P74" s="5" t="s">
        <v>259</v>
      </c>
      <c r="Q74" s="5" t="s">
        <v>261</v>
      </c>
    </row>
    <row r="75" spans="1:17" ht="11.25" customHeight="1" outlineLevel="2">
      <c r="A75" s="15" t="s">
        <v>29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">
        <v>318</v>
      </c>
      <c r="N75" s="7"/>
      <c r="O75" s="10">
        <f t="shared" si="2"/>
        <v>0</v>
      </c>
      <c r="P75" s="5" t="s">
        <v>259</v>
      </c>
      <c r="Q75" s="5" t="s">
        <v>261</v>
      </c>
    </row>
    <row r="76" spans="1:17" ht="11.25" customHeight="1" outlineLevel="2">
      <c r="A76" s="15" t="s">
        <v>30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">
        <v>318</v>
      </c>
      <c r="N76" s="7"/>
      <c r="O76" s="10">
        <f t="shared" si="2"/>
        <v>0</v>
      </c>
      <c r="P76" s="5" t="s">
        <v>259</v>
      </c>
      <c r="Q76" s="5" t="s">
        <v>261</v>
      </c>
    </row>
    <row r="77" spans="1:17" ht="11.25" customHeight="1" outlineLevel="2">
      <c r="A77" s="15" t="s">
        <v>31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">
        <v>318</v>
      </c>
      <c r="N77" s="7"/>
      <c r="O77" s="10">
        <f t="shared" si="2"/>
        <v>0</v>
      </c>
      <c r="P77" s="5" t="s">
        <v>259</v>
      </c>
      <c r="Q77" s="5" t="s">
        <v>261</v>
      </c>
    </row>
    <row r="78" spans="1:17" ht="11.25" customHeight="1" outlineLevel="2">
      <c r="A78" s="15" t="s">
        <v>53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">
        <v>124</v>
      </c>
      <c r="N78" s="7"/>
      <c r="O78" s="10">
        <f t="shared" si="2"/>
        <v>0</v>
      </c>
      <c r="P78" s="5" t="s">
        <v>259</v>
      </c>
      <c r="Q78" s="5" t="s">
        <v>263</v>
      </c>
    </row>
    <row r="79" spans="1:17" ht="11.25" customHeight="1" outlineLevel="2">
      <c r="A79" s="15" t="s">
        <v>54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">
        <v>124</v>
      </c>
      <c r="N79" s="7"/>
      <c r="O79" s="10">
        <f t="shared" si="2"/>
        <v>0</v>
      </c>
      <c r="P79" s="5" t="s">
        <v>259</v>
      </c>
      <c r="Q79" s="5" t="s">
        <v>263</v>
      </c>
    </row>
    <row r="80" spans="1:17" ht="21.75" customHeight="1" outlineLevel="2">
      <c r="A80" s="15" t="s">
        <v>55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">
        <v>124</v>
      </c>
      <c r="N80" s="7"/>
      <c r="O80" s="10">
        <f t="shared" si="2"/>
        <v>0</v>
      </c>
      <c r="P80" s="5" t="s">
        <v>259</v>
      </c>
      <c r="Q80" s="5" t="s">
        <v>263</v>
      </c>
    </row>
    <row r="81" spans="1:17" ht="11.25" customHeight="1" outlineLevel="2">
      <c r="A81" s="15" t="s">
        <v>56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">
        <v>115</v>
      </c>
      <c r="N81" s="7"/>
      <c r="O81" s="10">
        <f t="shared" si="2"/>
        <v>0</v>
      </c>
      <c r="P81" s="5" t="s">
        <v>259</v>
      </c>
      <c r="Q81" s="5" t="s">
        <v>263</v>
      </c>
    </row>
    <row r="82" spans="1:17" ht="11.25" customHeight="1" outlineLevel="2">
      <c r="A82" s="15" t="s">
        <v>57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">
        <v>96</v>
      </c>
      <c r="N82" s="7"/>
      <c r="O82" s="10">
        <f t="shared" si="2"/>
        <v>0</v>
      </c>
      <c r="P82" s="5" t="s">
        <v>259</v>
      </c>
      <c r="Q82" s="5" t="s">
        <v>263</v>
      </c>
    </row>
    <row r="83" spans="1:17" ht="11.25" customHeight="1" outlineLevel="2">
      <c r="A83" s="15" t="s">
        <v>58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">
        <v>115</v>
      </c>
      <c r="N83" s="7"/>
      <c r="O83" s="10">
        <f t="shared" si="2"/>
        <v>0</v>
      </c>
      <c r="P83" s="5" t="s">
        <v>259</v>
      </c>
      <c r="Q83" s="5" t="s">
        <v>263</v>
      </c>
    </row>
    <row r="84" spans="1:17" ht="11.25" customHeight="1" outlineLevel="1">
      <c r="A84" s="19" t="s">
        <v>179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"/>
      <c r="N84" s="3"/>
      <c r="O84" s="9"/>
      <c r="P84" s="3"/>
      <c r="Q84" s="3"/>
    </row>
    <row r="85" spans="1:17" ht="22.5" customHeight="1" outlineLevel="2">
      <c r="A85" s="15" t="s">
        <v>59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6">
        <v>1440</v>
      </c>
      <c r="N85" s="7"/>
      <c r="O85" s="10">
        <f t="shared" si="2"/>
        <v>0</v>
      </c>
      <c r="P85" s="5" t="s">
        <v>259</v>
      </c>
      <c r="Q85" s="5" t="s">
        <v>261</v>
      </c>
    </row>
    <row r="86" spans="1:17" ht="26.25" customHeight="1" outlineLevel="2">
      <c r="A86" s="15" t="s">
        <v>60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">
        <v>1320</v>
      </c>
      <c r="N86" s="7"/>
      <c r="O86" s="10">
        <f t="shared" si="2"/>
        <v>0</v>
      </c>
      <c r="P86" s="5" t="s">
        <v>259</v>
      </c>
      <c r="Q86" s="5" t="s">
        <v>261</v>
      </c>
    </row>
    <row r="87" spans="1:17" ht="11.25" customHeight="1" outlineLevel="1">
      <c r="A87" s="19" t="s">
        <v>178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"/>
      <c r="N87" s="3"/>
      <c r="O87" s="9"/>
      <c r="P87" s="3"/>
      <c r="Q87" s="3"/>
    </row>
    <row r="88" spans="1:17" ht="11.25" customHeight="1" outlineLevel="2">
      <c r="A88" s="15" t="s">
        <v>32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">
        <v>48</v>
      </c>
      <c r="N88" s="7"/>
      <c r="O88" s="10">
        <f t="shared" si="2"/>
        <v>0</v>
      </c>
      <c r="P88" s="5" t="s">
        <v>265</v>
      </c>
      <c r="Q88" s="5" t="s">
        <v>266</v>
      </c>
    </row>
    <row r="89" spans="1:17" ht="11.25" customHeight="1" outlineLevel="2">
      <c r="A89" s="15" t="s">
        <v>305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">
        <v>174</v>
      </c>
      <c r="N89" s="7"/>
      <c r="O89" s="10">
        <f t="shared" si="2"/>
        <v>0</v>
      </c>
      <c r="P89" s="5" t="s">
        <v>265</v>
      </c>
      <c r="Q89" s="5" t="s">
        <v>266</v>
      </c>
    </row>
    <row r="90" spans="1:17" ht="11.25" customHeight="1" outlineLevel="2">
      <c r="A90" s="15" t="s">
        <v>33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">
        <v>48</v>
      </c>
      <c r="N90" s="7"/>
      <c r="O90" s="10">
        <f t="shared" si="2"/>
        <v>0</v>
      </c>
      <c r="P90" s="5" t="s">
        <v>265</v>
      </c>
      <c r="Q90" s="5" t="s">
        <v>266</v>
      </c>
    </row>
    <row r="91" spans="1:17" ht="11.25" customHeight="1" outlineLevel="2">
      <c r="A91" s="15" t="s">
        <v>306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">
        <v>174</v>
      </c>
      <c r="N91" s="7"/>
      <c r="O91" s="10">
        <f t="shared" si="2"/>
        <v>0</v>
      </c>
      <c r="P91" s="5" t="s">
        <v>265</v>
      </c>
      <c r="Q91" s="5" t="s">
        <v>266</v>
      </c>
    </row>
    <row r="92" spans="1:17" ht="11.25" customHeight="1" outlineLevel="2">
      <c r="A92" s="15" t="s">
        <v>34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">
        <v>48</v>
      </c>
      <c r="N92" s="7"/>
      <c r="O92" s="10">
        <f t="shared" si="2"/>
        <v>0</v>
      </c>
      <c r="P92" s="5" t="s">
        <v>265</v>
      </c>
      <c r="Q92" s="5" t="s">
        <v>266</v>
      </c>
    </row>
    <row r="93" spans="1:17" ht="11.25" customHeight="1" outlineLevel="2">
      <c r="A93" s="15" t="s">
        <v>35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">
        <v>48</v>
      </c>
      <c r="N93" s="7"/>
      <c r="O93" s="10">
        <f t="shared" si="2"/>
        <v>0</v>
      </c>
      <c r="P93" s="5" t="s">
        <v>265</v>
      </c>
      <c r="Q93" s="5" t="s">
        <v>266</v>
      </c>
    </row>
    <row r="94" spans="1:17" ht="11.25" customHeight="1" outlineLevel="2">
      <c r="A94" s="15" t="s">
        <v>36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">
        <v>48</v>
      </c>
      <c r="N94" s="7"/>
      <c r="O94" s="10">
        <f t="shared" si="2"/>
        <v>0</v>
      </c>
      <c r="P94" s="5" t="s">
        <v>265</v>
      </c>
      <c r="Q94" s="5" t="s">
        <v>266</v>
      </c>
    </row>
    <row r="95" spans="1:17" ht="11.25" customHeight="1" outlineLevel="2">
      <c r="A95" s="15" t="s">
        <v>37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">
        <v>48</v>
      </c>
      <c r="N95" s="7"/>
      <c r="O95" s="10">
        <f t="shared" si="2"/>
        <v>0</v>
      </c>
      <c r="P95" s="5" t="s">
        <v>265</v>
      </c>
      <c r="Q95" s="5" t="s">
        <v>266</v>
      </c>
    </row>
    <row r="96" spans="1:17" ht="11.25" customHeight="1" outlineLevel="2">
      <c r="A96" s="15" t="s">
        <v>38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">
        <v>48</v>
      </c>
      <c r="N96" s="7"/>
      <c r="O96" s="10">
        <f t="shared" si="2"/>
        <v>0</v>
      </c>
      <c r="P96" s="5" t="s">
        <v>265</v>
      </c>
      <c r="Q96" s="5" t="s">
        <v>266</v>
      </c>
    </row>
    <row r="97" spans="1:17" ht="11.25" customHeight="1" outlineLevel="2">
      <c r="A97" s="15" t="s">
        <v>307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">
        <v>174</v>
      </c>
      <c r="N97" s="7"/>
      <c r="O97" s="10">
        <f aca="true" t="shared" si="3" ref="O97:O157">M97*N97</f>
        <v>0</v>
      </c>
      <c r="P97" s="5" t="s">
        <v>265</v>
      </c>
      <c r="Q97" s="5" t="s">
        <v>266</v>
      </c>
    </row>
    <row r="98" spans="1:17" ht="11.25" customHeight="1" outlineLevel="2">
      <c r="A98" s="15" t="s">
        <v>171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">
        <v>186</v>
      </c>
      <c r="N98" s="7"/>
      <c r="O98" s="10">
        <f t="shared" si="3"/>
        <v>0</v>
      </c>
      <c r="P98" s="5" t="s">
        <v>267</v>
      </c>
      <c r="Q98" s="5" t="s">
        <v>268</v>
      </c>
    </row>
    <row r="99" spans="1:17" ht="11.25" customHeight="1" outlineLevel="2">
      <c r="A99" s="15" t="s">
        <v>172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">
        <v>186</v>
      </c>
      <c r="N99" s="7"/>
      <c r="O99" s="10">
        <f t="shared" si="3"/>
        <v>0</v>
      </c>
      <c r="P99" s="5" t="s">
        <v>267</v>
      </c>
      <c r="Q99" s="5" t="s">
        <v>268</v>
      </c>
    </row>
    <row r="100" spans="1:17" ht="11.25" customHeight="1" outlineLevel="2">
      <c r="A100" s="15" t="s">
        <v>173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">
        <v>186</v>
      </c>
      <c r="N100" s="7"/>
      <c r="O100" s="10">
        <f t="shared" si="3"/>
        <v>0</v>
      </c>
      <c r="P100" s="5" t="s">
        <v>267</v>
      </c>
      <c r="Q100" s="5" t="s">
        <v>269</v>
      </c>
    </row>
    <row r="101" spans="1:17" ht="11.25" customHeight="1" outlineLevel="2">
      <c r="A101" s="15" t="s">
        <v>174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">
        <v>186</v>
      </c>
      <c r="N101" s="7"/>
      <c r="O101" s="10">
        <f t="shared" si="3"/>
        <v>0</v>
      </c>
      <c r="P101" s="5" t="s">
        <v>267</v>
      </c>
      <c r="Q101" s="5" t="s">
        <v>269</v>
      </c>
    </row>
    <row r="102" spans="1:17" ht="11.25" customHeight="1" outlineLevel="1">
      <c r="A102" s="19" t="s">
        <v>298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"/>
      <c r="N102" s="3"/>
      <c r="O102" s="9"/>
      <c r="P102" s="3"/>
      <c r="Q102" s="3"/>
    </row>
    <row r="103" spans="1:17" ht="11.25" customHeight="1" outlineLevel="2">
      <c r="A103" s="15" t="s">
        <v>308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6">
        <v>1115</v>
      </c>
      <c r="N103" s="7"/>
      <c r="O103" s="10">
        <f t="shared" si="3"/>
        <v>0</v>
      </c>
      <c r="P103" s="12" t="s">
        <v>270</v>
      </c>
      <c r="Q103" s="5" t="s">
        <v>269</v>
      </c>
    </row>
    <row r="104" spans="1:17" ht="11.25" customHeight="1" outlineLevel="2">
      <c r="A104" s="15" t="s">
        <v>309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">
        <v>810</v>
      </c>
      <c r="N104" s="7"/>
      <c r="O104" s="10">
        <f t="shared" si="3"/>
        <v>0</v>
      </c>
      <c r="P104" s="12" t="s">
        <v>272</v>
      </c>
      <c r="Q104" s="5" t="s">
        <v>271</v>
      </c>
    </row>
    <row r="105" spans="1:17" ht="11.25" customHeight="1" outlineLevel="2">
      <c r="A105" s="15" t="s">
        <v>310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">
        <v>1176</v>
      </c>
      <c r="N105" s="7"/>
      <c r="O105" s="10">
        <f t="shared" si="3"/>
        <v>0</v>
      </c>
      <c r="P105" s="12" t="s">
        <v>270</v>
      </c>
      <c r="Q105" s="5" t="s">
        <v>269</v>
      </c>
    </row>
    <row r="106" spans="1:17" ht="11.25" customHeight="1" outlineLevel="1">
      <c r="A106" s="19" t="s">
        <v>180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"/>
      <c r="N106" s="3"/>
      <c r="O106" s="9"/>
      <c r="P106" s="3"/>
      <c r="Q106" s="3"/>
    </row>
    <row r="107" spans="1:17" ht="11.25" customHeight="1" outlineLevel="2">
      <c r="A107" s="15" t="s">
        <v>52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">
        <v>672</v>
      </c>
      <c r="N107" s="7"/>
      <c r="O107" s="10">
        <f t="shared" si="3"/>
        <v>0</v>
      </c>
      <c r="P107" s="5" t="s">
        <v>262</v>
      </c>
      <c r="Q107" s="5" t="s">
        <v>263</v>
      </c>
    </row>
    <row r="108" spans="1:18" ht="11.25" customHeight="1" outlineLevel="2">
      <c r="A108" s="15" t="s">
        <v>209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">
        <v>570</v>
      </c>
      <c r="N108" s="7"/>
      <c r="O108" s="10">
        <f t="shared" si="3"/>
        <v>0</v>
      </c>
      <c r="P108" s="5" t="s">
        <v>265</v>
      </c>
      <c r="Q108" s="5" t="s">
        <v>273</v>
      </c>
      <c r="R108" s="13" t="s">
        <v>290</v>
      </c>
    </row>
    <row r="109" spans="1:18" ht="11.25" customHeight="1" outlineLevel="2">
      <c r="A109" s="15" t="s">
        <v>208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">
        <v>540</v>
      </c>
      <c r="N109" s="7"/>
      <c r="O109" s="10">
        <f t="shared" si="3"/>
        <v>0</v>
      </c>
      <c r="P109" s="5" t="s">
        <v>265</v>
      </c>
      <c r="Q109" s="5" t="s">
        <v>273</v>
      </c>
      <c r="R109" s="13" t="s">
        <v>290</v>
      </c>
    </row>
    <row r="110" spans="1:18" ht="11.25" customHeight="1" outlineLevel="2">
      <c r="A110" s="15" t="s">
        <v>207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">
        <v>582</v>
      </c>
      <c r="N110" s="7"/>
      <c r="O110" s="10">
        <f t="shared" si="3"/>
        <v>0</v>
      </c>
      <c r="P110" s="5" t="s">
        <v>265</v>
      </c>
      <c r="Q110" s="5" t="s">
        <v>273</v>
      </c>
      <c r="R110" s="13" t="s">
        <v>290</v>
      </c>
    </row>
    <row r="111" spans="1:17" ht="11.25" customHeight="1" outlineLevel="2">
      <c r="A111" s="15" t="s">
        <v>206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">
        <v>540</v>
      </c>
      <c r="N111" s="7"/>
      <c r="O111" s="10">
        <f t="shared" si="3"/>
        <v>0</v>
      </c>
      <c r="P111" s="5" t="s">
        <v>265</v>
      </c>
      <c r="Q111" s="5" t="s">
        <v>273</v>
      </c>
    </row>
    <row r="112" spans="1:17" ht="11.25" customHeight="1" outlineLevel="2">
      <c r="A112" s="15" t="s">
        <v>205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">
        <v>480</v>
      </c>
      <c r="N112" s="7"/>
      <c r="O112" s="10">
        <f t="shared" si="3"/>
        <v>0</v>
      </c>
      <c r="P112" s="5" t="s">
        <v>265</v>
      </c>
      <c r="Q112" s="5" t="s">
        <v>273</v>
      </c>
    </row>
    <row r="113" spans="1:17" ht="11.25" customHeight="1" outlineLevel="2">
      <c r="A113" s="15" t="s">
        <v>204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">
        <v>480</v>
      </c>
      <c r="N113" s="7"/>
      <c r="O113" s="10">
        <f t="shared" si="3"/>
        <v>0</v>
      </c>
      <c r="P113" s="5" t="s">
        <v>265</v>
      </c>
      <c r="Q113" s="5" t="s">
        <v>273</v>
      </c>
    </row>
    <row r="114" spans="1:17" ht="11.25" customHeight="1" outlineLevel="2">
      <c r="A114" s="15" t="s">
        <v>203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">
        <v>480</v>
      </c>
      <c r="N114" s="7"/>
      <c r="O114" s="10">
        <f t="shared" si="3"/>
        <v>0</v>
      </c>
      <c r="P114" s="5" t="s">
        <v>265</v>
      </c>
      <c r="Q114" s="5" t="s">
        <v>273</v>
      </c>
    </row>
    <row r="115" spans="1:17" ht="11.25" customHeight="1" outlineLevel="2">
      <c r="A115" s="15" t="s">
        <v>202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">
        <v>630</v>
      </c>
      <c r="N115" s="7"/>
      <c r="O115" s="10">
        <f>M115*N115</f>
        <v>0</v>
      </c>
      <c r="P115" s="5" t="s">
        <v>265</v>
      </c>
      <c r="Q115" s="5" t="s">
        <v>266</v>
      </c>
    </row>
    <row r="116" spans="1:17" ht="11.25" customHeight="1" outlineLevel="2">
      <c r="A116" s="15" t="s">
        <v>223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">
        <v>132</v>
      </c>
      <c r="N116" s="7"/>
      <c r="O116" s="10">
        <f t="shared" si="3"/>
        <v>0</v>
      </c>
      <c r="P116" s="5" t="s">
        <v>265</v>
      </c>
      <c r="Q116" s="5" t="s">
        <v>266</v>
      </c>
    </row>
    <row r="117" spans="1:17" ht="11.25" customHeight="1" outlineLevel="2">
      <c r="A117" s="15" t="s">
        <v>224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">
        <v>468</v>
      </c>
      <c r="N117" s="7"/>
      <c r="O117" s="10">
        <f>M117*N117</f>
        <v>0</v>
      </c>
      <c r="P117" s="5" t="s">
        <v>265</v>
      </c>
      <c r="Q117" s="5" t="s">
        <v>266</v>
      </c>
    </row>
    <row r="118" spans="1:17" ht="11.25" customHeight="1" outlineLevel="2">
      <c r="A118" s="15" t="s">
        <v>222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">
        <v>240</v>
      </c>
      <c r="N118" s="7"/>
      <c r="O118" s="10">
        <f>M118*N118</f>
        <v>0</v>
      </c>
      <c r="P118" s="5" t="s">
        <v>265</v>
      </c>
      <c r="Q118" s="5" t="s">
        <v>266</v>
      </c>
    </row>
    <row r="119" spans="1:17" ht="11.25" customHeight="1" outlineLevel="2">
      <c r="A119" s="15" t="s">
        <v>201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">
        <v>90</v>
      </c>
      <c r="N119" s="7"/>
      <c r="O119" s="10">
        <f t="shared" si="3"/>
        <v>0</v>
      </c>
      <c r="P119" s="5" t="s">
        <v>265</v>
      </c>
      <c r="Q119" s="5" t="s">
        <v>266</v>
      </c>
    </row>
    <row r="120" spans="1:17" ht="11.25" customHeight="1" outlineLevel="2">
      <c r="A120" s="15" t="s">
        <v>200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">
        <v>180</v>
      </c>
      <c r="N120" s="7"/>
      <c r="O120" s="10">
        <f t="shared" si="3"/>
        <v>0</v>
      </c>
      <c r="P120" s="5" t="s">
        <v>265</v>
      </c>
      <c r="Q120" s="5" t="s">
        <v>266</v>
      </c>
    </row>
    <row r="121" spans="1:17" ht="11.25" customHeight="1" outlineLevel="2">
      <c r="A121" s="15" t="s">
        <v>199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">
        <v>642</v>
      </c>
      <c r="N121" s="7"/>
      <c r="O121" s="10">
        <f t="shared" si="3"/>
        <v>0</v>
      </c>
      <c r="P121" s="5" t="s">
        <v>265</v>
      </c>
      <c r="Q121" s="5" t="s">
        <v>266</v>
      </c>
    </row>
    <row r="122" spans="1:17" ht="11.25" customHeight="1" outlineLevel="2">
      <c r="A122" s="15" t="s">
        <v>198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">
        <v>120</v>
      </c>
      <c r="N122" s="7"/>
      <c r="O122" s="10">
        <f t="shared" si="3"/>
        <v>0</v>
      </c>
      <c r="P122" s="5" t="s">
        <v>265</v>
      </c>
      <c r="Q122" s="5" t="s">
        <v>273</v>
      </c>
    </row>
    <row r="123" spans="1:17" ht="11.25" customHeight="1" outlineLevel="2">
      <c r="A123" s="15" t="s">
        <v>197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">
        <v>570</v>
      </c>
      <c r="N123" s="7"/>
      <c r="O123" s="10">
        <f t="shared" si="3"/>
        <v>0</v>
      </c>
      <c r="P123" s="5" t="s">
        <v>265</v>
      </c>
      <c r="Q123" s="5" t="s">
        <v>273</v>
      </c>
    </row>
    <row r="124" spans="1:18" ht="11.25" customHeight="1" outlineLevel="2">
      <c r="A124" s="15" t="s">
        <v>196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">
        <v>720</v>
      </c>
      <c r="N124" s="7"/>
      <c r="O124" s="10">
        <f t="shared" si="3"/>
        <v>0</v>
      </c>
      <c r="P124" s="5" t="s">
        <v>265</v>
      </c>
      <c r="Q124" s="5" t="s">
        <v>266</v>
      </c>
      <c r="R124" s="13" t="s">
        <v>290</v>
      </c>
    </row>
    <row r="125" spans="1:18" ht="11.25" customHeight="1" outlineLevel="2">
      <c r="A125" s="15" t="s">
        <v>195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">
        <v>162</v>
      </c>
      <c r="N125" s="7"/>
      <c r="O125" s="10">
        <f t="shared" si="3"/>
        <v>0</v>
      </c>
      <c r="P125" s="5" t="s">
        <v>265</v>
      </c>
      <c r="Q125" s="5" t="s">
        <v>266</v>
      </c>
      <c r="R125" s="13" t="s">
        <v>290</v>
      </c>
    </row>
    <row r="126" spans="1:18" ht="11.25" customHeight="1" outlineLevel="2">
      <c r="A126" s="15" t="s">
        <v>194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">
        <v>162</v>
      </c>
      <c r="N126" s="7"/>
      <c r="O126" s="10">
        <f t="shared" si="3"/>
        <v>0</v>
      </c>
      <c r="P126" s="5" t="s">
        <v>265</v>
      </c>
      <c r="Q126" s="5" t="s">
        <v>266</v>
      </c>
      <c r="R126" s="13" t="s">
        <v>290</v>
      </c>
    </row>
    <row r="127" spans="1:18" ht="11.25" customHeight="1" outlineLevel="2">
      <c r="A127" s="15" t="s">
        <v>193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">
        <v>720</v>
      </c>
      <c r="N127" s="7"/>
      <c r="O127" s="10">
        <f t="shared" si="3"/>
        <v>0</v>
      </c>
      <c r="P127" s="5" t="s">
        <v>265</v>
      </c>
      <c r="Q127" s="5" t="s">
        <v>266</v>
      </c>
      <c r="R127" s="13" t="s">
        <v>290</v>
      </c>
    </row>
    <row r="128" spans="1:18" ht="11.25" customHeight="1" outlineLevel="2">
      <c r="A128" s="15" t="s">
        <v>192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">
        <v>1020</v>
      </c>
      <c r="N128" s="7"/>
      <c r="O128" s="10">
        <f t="shared" si="3"/>
        <v>0</v>
      </c>
      <c r="P128" s="5" t="s">
        <v>265</v>
      </c>
      <c r="Q128" s="5" t="s">
        <v>266</v>
      </c>
      <c r="R128" s="13" t="s">
        <v>290</v>
      </c>
    </row>
    <row r="129" spans="1:18" ht="11.25" customHeight="1" outlineLevel="2">
      <c r="A129" s="15" t="s">
        <v>191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">
        <v>156</v>
      </c>
      <c r="N129" s="7"/>
      <c r="O129" s="10">
        <f t="shared" si="3"/>
        <v>0</v>
      </c>
      <c r="P129" s="5" t="s">
        <v>265</v>
      </c>
      <c r="Q129" s="5" t="s">
        <v>266</v>
      </c>
      <c r="R129" s="13" t="s">
        <v>290</v>
      </c>
    </row>
    <row r="130" spans="1:17" ht="11.25" customHeight="1" outlineLevel="2">
      <c r="A130" s="15" t="s">
        <v>190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">
        <v>690</v>
      </c>
      <c r="N130" s="7"/>
      <c r="O130" s="10">
        <f t="shared" si="3"/>
        <v>0</v>
      </c>
      <c r="P130" s="5" t="s">
        <v>265</v>
      </c>
      <c r="Q130" s="5" t="s">
        <v>266</v>
      </c>
    </row>
    <row r="131" spans="1:17" ht="11.25" customHeight="1" outlineLevel="1">
      <c r="A131" s="19" t="s">
        <v>187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"/>
      <c r="N131" s="3"/>
      <c r="O131" s="9"/>
      <c r="P131" s="3"/>
      <c r="Q131" s="3"/>
    </row>
    <row r="132" spans="1:17" ht="11.25" customHeight="1" outlineLevel="2">
      <c r="A132" s="15" t="s">
        <v>63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">
        <v>708</v>
      </c>
      <c r="N132" s="7"/>
      <c r="O132" s="10">
        <f t="shared" si="3"/>
        <v>0</v>
      </c>
      <c r="P132" s="5" t="s">
        <v>274</v>
      </c>
      <c r="Q132" s="5" t="s">
        <v>266</v>
      </c>
    </row>
    <row r="133" spans="1:17" ht="11.25" customHeight="1" outlineLevel="2">
      <c r="A133" s="15" t="s">
        <v>64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">
        <v>125</v>
      </c>
      <c r="N133" s="7"/>
      <c r="O133" s="10">
        <f t="shared" si="3"/>
        <v>0</v>
      </c>
      <c r="P133" s="5" t="s">
        <v>274</v>
      </c>
      <c r="Q133" s="5" t="s">
        <v>266</v>
      </c>
    </row>
    <row r="134" spans="1:17" ht="11.25" customHeight="1" outlineLevel="2">
      <c r="A134" s="15" t="s">
        <v>103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">
        <v>738</v>
      </c>
      <c r="N134" s="7"/>
      <c r="O134" s="10">
        <f t="shared" si="3"/>
        <v>0</v>
      </c>
      <c r="P134" s="5" t="s">
        <v>275</v>
      </c>
      <c r="Q134" s="5" t="s">
        <v>263</v>
      </c>
    </row>
    <row r="135" spans="1:17" ht="11.25" customHeight="1" outlineLevel="2">
      <c r="A135" s="15" t="s">
        <v>166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">
        <v>93</v>
      </c>
      <c r="N135" s="7"/>
      <c r="O135" s="10">
        <f>M135*N135</f>
        <v>0</v>
      </c>
      <c r="P135" s="5" t="s">
        <v>267</v>
      </c>
      <c r="Q135" s="5" t="s">
        <v>277</v>
      </c>
    </row>
    <row r="136" spans="1:17" ht="11.25" customHeight="1" outlineLevel="2">
      <c r="A136" s="15" t="s">
        <v>167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">
        <v>93</v>
      </c>
      <c r="N136" s="7"/>
      <c r="O136" s="10">
        <f>M136*N136</f>
        <v>0</v>
      </c>
      <c r="P136" s="5" t="s">
        <v>267</v>
      </c>
      <c r="Q136" s="5" t="s">
        <v>277</v>
      </c>
    </row>
    <row r="137" spans="1:17" ht="11.25" customHeight="1" outlineLevel="2">
      <c r="A137" s="15" t="s">
        <v>105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">
        <v>708</v>
      </c>
      <c r="N137" s="7"/>
      <c r="O137" s="10">
        <f t="shared" si="3"/>
        <v>0</v>
      </c>
      <c r="P137" s="5" t="s">
        <v>275</v>
      </c>
      <c r="Q137" s="5" t="s">
        <v>263</v>
      </c>
    </row>
    <row r="138" spans="1:17" ht="11.25" customHeight="1" outlineLevel="1">
      <c r="A138" s="19" t="s">
        <v>186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2"/>
      <c r="N138" s="3"/>
      <c r="O138" s="9"/>
      <c r="P138" s="3"/>
      <c r="Q138" s="3"/>
    </row>
    <row r="139" spans="1:17" ht="11.25" customHeight="1" outlineLevel="2">
      <c r="A139" s="20" t="s">
        <v>215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">
        <v>143</v>
      </c>
      <c r="N139" s="7"/>
      <c r="O139" s="10">
        <f>M139*N139</f>
        <v>0</v>
      </c>
      <c r="P139" s="5" t="s">
        <v>267</v>
      </c>
      <c r="Q139" s="5" t="s">
        <v>280</v>
      </c>
    </row>
    <row r="140" spans="1:17" ht="11.25" customHeight="1" outlineLevel="2">
      <c r="A140" s="20" t="s">
        <v>216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">
        <v>230</v>
      </c>
      <c r="N140" s="7"/>
      <c r="O140" s="10">
        <f>M140*N140</f>
        <v>0</v>
      </c>
      <c r="P140" s="5" t="s">
        <v>267</v>
      </c>
      <c r="Q140" s="5" t="s">
        <v>280</v>
      </c>
    </row>
    <row r="141" spans="1:17" ht="11.25" customHeight="1" outlineLevel="2">
      <c r="A141" s="15" t="s">
        <v>66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">
        <v>415</v>
      </c>
      <c r="N141" s="7"/>
      <c r="O141" s="10">
        <f t="shared" si="3"/>
        <v>0</v>
      </c>
      <c r="P141" s="5" t="s">
        <v>265</v>
      </c>
      <c r="Q141" s="5" t="s">
        <v>273</v>
      </c>
    </row>
    <row r="142" spans="1:17" ht="11.25" customHeight="1" outlineLevel="2">
      <c r="A142" s="15" t="s">
        <v>106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">
        <v>750</v>
      </c>
      <c r="N142" s="7"/>
      <c r="O142" s="10">
        <f t="shared" si="3"/>
        <v>0</v>
      </c>
      <c r="P142" s="5" t="s">
        <v>275</v>
      </c>
      <c r="Q142" s="5" t="s">
        <v>263</v>
      </c>
    </row>
    <row r="143" spans="1:17" ht="11.25" customHeight="1" outlineLevel="2">
      <c r="A143" s="15" t="s">
        <v>104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">
        <v>708</v>
      </c>
      <c r="N143" s="7"/>
      <c r="O143" s="10">
        <f t="shared" si="3"/>
        <v>0</v>
      </c>
      <c r="P143" s="5" t="s">
        <v>275</v>
      </c>
      <c r="Q143" s="5" t="s">
        <v>263</v>
      </c>
    </row>
    <row r="144" spans="1:17" ht="11.25" customHeight="1" outlineLevel="2">
      <c r="A144" s="15" t="s">
        <v>102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">
        <v>768</v>
      </c>
      <c r="N144" s="7"/>
      <c r="O144" s="10">
        <f t="shared" si="3"/>
        <v>0</v>
      </c>
      <c r="P144" s="5" t="s">
        <v>275</v>
      </c>
      <c r="Q144" s="5" t="s">
        <v>263</v>
      </c>
    </row>
    <row r="145" spans="1:17" ht="11.25" customHeight="1" outlineLevel="2">
      <c r="A145" s="15" t="s">
        <v>61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">
        <v>690</v>
      </c>
      <c r="N145" s="7"/>
      <c r="O145" s="10">
        <f t="shared" si="3"/>
        <v>0</v>
      </c>
      <c r="P145" s="5" t="s">
        <v>274</v>
      </c>
      <c r="Q145" s="5" t="s">
        <v>266</v>
      </c>
    </row>
    <row r="146" spans="1:17" ht="11.25" customHeight="1" outlineLevel="2">
      <c r="A146" s="15" t="s">
        <v>62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">
        <v>124</v>
      </c>
      <c r="N146" s="7"/>
      <c r="O146" s="10">
        <f t="shared" si="3"/>
        <v>0</v>
      </c>
      <c r="P146" s="5" t="s">
        <v>274</v>
      </c>
      <c r="Q146" s="5" t="s">
        <v>266</v>
      </c>
    </row>
    <row r="147" spans="1:17" ht="11.25" customHeight="1" outlineLevel="2">
      <c r="A147" s="15" t="s">
        <v>164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">
        <v>144</v>
      </c>
      <c r="N147" s="7"/>
      <c r="O147" s="10">
        <f t="shared" si="3"/>
        <v>0</v>
      </c>
      <c r="P147" s="5" t="s">
        <v>274</v>
      </c>
      <c r="Q147" s="5" t="s">
        <v>268</v>
      </c>
    </row>
    <row r="148" spans="1:17" ht="11.25" customHeight="1" outlineLevel="2">
      <c r="A148" s="15" t="s">
        <v>165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">
        <v>683</v>
      </c>
      <c r="N148" s="7"/>
      <c r="O148" s="10">
        <f t="shared" si="3"/>
        <v>0</v>
      </c>
      <c r="P148" s="5" t="s">
        <v>274</v>
      </c>
      <c r="Q148" s="5" t="s">
        <v>268</v>
      </c>
    </row>
    <row r="149" spans="1:17" ht="11.25" customHeight="1" outlineLevel="2">
      <c r="A149" s="15" t="s">
        <v>168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">
        <v>472</v>
      </c>
      <c r="N149" s="7"/>
      <c r="O149" s="10">
        <f t="shared" si="3"/>
        <v>0</v>
      </c>
      <c r="P149" s="5" t="s">
        <v>274</v>
      </c>
      <c r="Q149" s="5" t="s">
        <v>269</v>
      </c>
    </row>
    <row r="150" spans="1:17" ht="11.25" customHeight="1" outlineLevel="2">
      <c r="A150" s="15" t="s">
        <v>210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">
        <v>659</v>
      </c>
      <c r="N150" s="7"/>
      <c r="O150" s="10">
        <f>M150*N150</f>
        <v>0</v>
      </c>
      <c r="P150" s="5" t="s">
        <v>274</v>
      </c>
      <c r="Q150" s="5" t="s">
        <v>268</v>
      </c>
    </row>
    <row r="151" spans="1:17" ht="11.25" customHeight="1" outlineLevel="2">
      <c r="A151" s="15" t="s">
        <v>169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">
        <v>629</v>
      </c>
      <c r="N151" s="7"/>
      <c r="O151" s="10">
        <f t="shared" si="3"/>
        <v>0</v>
      </c>
      <c r="P151" s="5" t="s">
        <v>274</v>
      </c>
      <c r="Q151" s="5" t="s">
        <v>268</v>
      </c>
    </row>
    <row r="152" spans="1:17" ht="11.25" customHeight="1" outlineLevel="2">
      <c r="A152" s="15" t="s">
        <v>227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">
        <v>555</v>
      </c>
      <c r="N152" s="7"/>
      <c r="O152" s="10">
        <f>M152*N152</f>
        <v>0</v>
      </c>
      <c r="P152" s="5" t="s">
        <v>274</v>
      </c>
      <c r="Q152" s="5" t="s">
        <v>294</v>
      </c>
    </row>
    <row r="153" spans="1:17" ht="11.25" customHeight="1" outlineLevel="2">
      <c r="A153" s="15" t="s">
        <v>170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">
        <v>553</v>
      </c>
      <c r="N153" s="7"/>
      <c r="O153" s="10">
        <f t="shared" si="3"/>
        <v>0</v>
      </c>
      <c r="P153" s="5" t="s">
        <v>274</v>
      </c>
      <c r="Q153" s="5" t="s">
        <v>269</v>
      </c>
    </row>
    <row r="154" spans="1:17" ht="11.25" customHeight="1" outlineLevel="2">
      <c r="A154" s="15" t="s">
        <v>69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">
        <v>566</v>
      </c>
      <c r="N154" s="7"/>
      <c r="O154" s="10">
        <f t="shared" si="3"/>
        <v>0</v>
      </c>
      <c r="P154" s="5" t="s">
        <v>274</v>
      </c>
      <c r="Q154" s="5" t="s">
        <v>266</v>
      </c>
    </row>
    <row r="155" spans="1:17" ht="11.25" customHeight="1" outlineLevel="2">
      <c r="A155" s="15" t="s">
        <v>70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">
        <v>495</v>
      </c>
      <c r="N155" s="7"/>
      <c r="O155" s="10">
        <f t="shared" si="3"/>
        <v>0</v>
      </c>
      <c r="P155" s="5" t="s">
        <v>260</v>
      </c>
      <c r="Q155" s="5" t="s">
        <v>263</v>
      </c>
    </row>
    <row r="156" spans="1:17" ht="11.25" customHeight="1" outlineLevel="2">
      <c r="A156" s="15" t="s">
        <v>71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">
        <v>162</v>
      </c>
      <c r="N156" s="7"/>
      <c r="O156" s="10">
        <f t="shared" si="3"/>
        <v>0</v>
      </c>
      <c r="P156" s="5" t="s">
        <v>275</v>
      </c>
      <c r="Q156" s="5" t="s">
        <v>266</v>
      </c>
    </row>
    <row r="157" spans="1:17" ht="11.25" customHeight="1" outlineLevel="2">
      <c r="A157" s="15" t="s">
        <v>72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">
        <v>488</v>
      </c>
      <c r="N157" s="7"/>
      <c r="O157" s="10">
        <f t="shared" si="3"/>
        <v>0</v>
      </c>
      <c r="P157" s="5" t="s">
        <v>275</v>
      </c>
      <c r="Q157" s="5" t="s">
        <v>266</v>
      </c>
    </row>
    <row r="158" spans="1:18" ht="11.25" customHeight="1" outlineLevel="2">
      <c r="A158" s="15" t="s">
        <v>101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">
        <v>410</v>
      </c>
      <c r="N158" s="7"/>
      <c r="O158" s="10">
        <f>M158*N158</f>
        <v>0</v>
      </c>
      <c r="P158" s="5" t="s">
        <v>259</v>
      </c>
      <c r="Q158" s="5" t="s">
        <v>266</v>
      </c>
      <c r="R158" s="13" t="s">
        <v>293</v>
      </c>
    </row>
    <row r="159" spans="1:17" ht="11.25" customHeight="1" outlineLevel="2">
      <c r="A159" s="15" t="s">
        <v>228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">
        <v>776</v>
      </c>
      <c r="N159" s="7"/>
      <c r="O159" s="10">
        <f>M159*N159</f>
        <v>0</v>
      </c>
      <c r="P159" s="5" t="s">
        <v>274</v>
      </c>
      <c r="Q159" s="5" t="s">
        <v>281</v>
      </c>
    </row>
    <row r="160" spans="1:17" ht="11.25" customHeight="1" outlineLevel="2">
      <c r="A160" s="15" t="s">
        <v>229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">
        <v>776</v>
      </c>
      <c r="N160" s="7"/>
      <c r="O160" s="10">
        <f>M160*N160</f>
        <v>0</v>
      </c>
      <c r="P160" s="5" t="s">
        <v>274</v>
      </c>
      <c r="Q160" s="5" t="s">
        <v>281</v>
      </c>
    </row>
    <row r="161" spans="1:17" ht="11.25" customHeight="1" outlineLevel="1">
      <c r="A161" s="19" t="s">
        <v>231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"/>
      <c r="N161" s="3"/>
      <c r="O161" s="9"/>
      <c r="P161" s="3"/>
      <c r="Q161" s="3"/>
    </row>
    <row r="162" spans="1:17" ht="11.25" customHeight="1" outlineLevel="2">
      <c r="A162" s="15" t="s">
        <v>73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">
        <v>244</v>
      </c>
      <c r="N162" s="7"/>
      <c r="O162" s="10">
        <f aca="true" t="shared" si="4" ref="O162:O171">M162*N162</f>
        <v>0</v>
      </c>
      <c r="P162" s="5" t="s">
        <v>265</v>
      </c>
      <c r="Q162" s="5" t="s">
        <v>269</v>
      </c>
    </row>
    <row r="163" spans="1:17" ht="11.25" customHeight="1" outlineLevel="2">
      <c r="A163" s="15" t="s">
        <v>74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">
        <v>169</v>
      </c>
      <c r="N163" s="7"/>
      <c r="O163" s="10">
        <f t="shared" si="4"/>
        <v>0</v>
      </c>
      <c r="P163" s="5" t="s">
        <v>265</v>
      </c>
      <c r="Q163" s="5" t="s">
        <v>269</v>
      </c>
    </row>
    <row r="164" spans="1:17" ht="11.25" customHeight="1" outlineLevel="2">
      <c r="A164" s="15" t="s">
        <v>65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">
        <v>255</v>
      </c>
      <c r="N164" s="7"/>
      <c r="O164" s="10">
        <f t="shared" si="4"/>
        <v>0</v>
      </c>
      <c r="P164" s="5" t="s">
        <v>265</v>
      </c>
      <c r="Q164" s="5" t="s">
        <v>269</v>
      </c>
    </row>
    <row r="165" spans="1:17" ht="11.25" customHeight="1" outlineLevel="2">
      <c r="A165" s="15" t="s">
        <v>67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">
        <v>199</v>
      </c>
      <c r="N165" s="7"/>
      <c r="O165" s="10">
        <f t="shared" si="4"/>
        <v>0</v>
      </c>
      <c r="P165" s="5" t="s">
        <v>265</v>
      </c>
      <c r="Q165" s="5" t="s">
        <v>269</v>
      </c>
    </row>
    <row r="166" spans="1:17" ht="11.25" customHeight="1" outlineLevel="2">
      <c r="A166" s="15" t="s">
        <v>68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">
        <v>178</v>
      </c>
      <c r="N166" s="7"/>
      <c r="O166" s="10">
        <f t="shared" si="4"/>
        <v>0</v>
      </c>
      <c r="P166" s="5" t="s">
        <v>265</v>
      </c>
      <c r="Q166" s="5" t="s">
        <v>269</v>
      </c>
    </row>
    <row r="167" spans="1:17" ht="11.25" customHeight="1" outlineLevel="2">
      <c r="A167" s="15" t="s">
        <v>230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">
        <v>123</v>
      </c>
      <c r="N167" s="7"/>
      <c r="O167" s="10">
        <f t="shared" si="4"/>
        <v>0</v>
      </c>
      <c r="P167" s="5" t="s">
        <v>265</v>
      </c>
      <c r="Q167" s="5" t="s">
        <v>269</v>
      </c>
    </row>
    <row r="168" spans="1:17" ht="11.25" customHeight="1" outlineLevel="2">
      <c r="A168" s="15" t="s">
        <v>232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">
        <v>130</v>
      </c>
      <c r="N168" s="7"/>
      <c r="O168" s="10">
        <f t="shared" si="4"/>
        <v>0</v>
      </c>
      <c r="P168" s="5" t="s">
        <v>265</v>
      </c>
      <c r="Q168" s="5" t="s">
        <v>269</v>
      </c>
    </row>
    <row r="169" spans="1:17" ht="11.25" customHeight="1" outlineLevel="2">
      <c r="A169" s="15" t="s">
        <v>233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">
        <v>178</v>
      </c>
      <c r="N169" s="7"/>
      <c r="O169" s="10">
        <f t="shared" si="4"/>
        <v>0</v>
      </c>
      <c r="P169" s="5" t="s">
        <v>265</v>
      </c>
      <c r="Q169" s="5" t="s">
        <v>269</v>
      </c>
    </row>
    <row r="170" spans="1:17" ht="11.25" customHeight="1" outlineLevel="2">
      <c r="A170" s="15" t="s">
        <v>234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">
        <v>89</v>
      </c>
      <c r="N170" s="7"/>
      <c r="O170" s="10">
        <f t="shared" si="4"/>
        <v>0</v>
      </c>
      <c r="P170" s="5" t="s">
        <v>265</v>
      </c>
      <c r="Q170" s="5" t="s">
        <v>269</v>
      </c>
    </row>
    <row r="171" spans="1:17" ht="11.25" customHeight="1" outlineLevel="2">
      <c r="A171" s="15" t="s">
        <v>235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">
        <v>86</v>
      </c>
      <c r="N171" s="7"/>
      <c r="O171" s="10">
        <f t="shared" si="4"/>
        <v>0</v>
      </c>
      <c r="P171" s="5" t="s">
        <v>265</v>
      </c>
      <c r="Q171" s="5" t="s">
        <v>269</v>
      </c>
    </row>
    <row r="172" spans="1:17" ht="11.25" customHeight="1" outlineLevel="1">
      <c r="A172" s="19" t="s">
        <v>184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"/>
      <c r="N172" s="2"/>
      <c r="O172" s="9"/>
      <c r="P172" s="3"/>
      <c r="Q172" s="3"/>
    </row>
    <row r="173" spans="1:18" ht="11.25" customHeight="1" outlineLevel="2">
      <c r="A173" s="15" t="s">
        <v>295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">
        <v>870</v>
      </c>
      <c r="N173" s="7"/>
      <c r="O173" s="10">
        <f>M173*N173</f>
        <v>0</v>
      </c>
      <c r="P173" s="5" t="s">
        <v>259</v>
      </c>
      <c r="Q173" s="5" t="s">
        <v>264</v>
      </c>
      <c r="R173" s="13" t="s">
        <v>288</v>
      </c>
    </row>
    <row r="174" spans="1:18" ht="11.25" customHeight="1" outlineLevel="2">
      <c r="A174" s="15" t="s">
        <v>296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">
        <v>600</v>
      </c>
      <c r="N174" s="7"/>
      <c r="O174" s="10">
        <f>M174*N174</f>
        <v>0</v>
      </c>
      <c r="P174" s="5" t="s">
        <v>259</v>
      </c>
      <c r="Q174" s="5" t="s">
        <v>263</v>
      </c>
      <c r="R174" s="13" t="s">
        <v>288</v>
      </c>
    </row>
    <row r="175" spans="1:18" ht="11.25" customHeight="1" outlineLevel="2">
      <c r="A175" s="15" t="s">
        <v>297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">
        <v>570</v>
      </c>
      <c r="N175" s="7"/>
      <c r="O175" s="10">
        <f>M175*N175</f>
        <v>0</v>
      </c>
      <c r="P175" s="5" t="s">
        <v>259</v>
      </c>
      <c r="Q175" s="5" t="s">
        <v>263</v>
      </c>
      <c r="R175" s="13" t="s">
        <v>288</v>
      </c>
    </row>
    <row r="176" spans="1:17" ht="11.25" customHeight="1" outlineLevel="2">
      <c r="A176" s="15" t="s">
        <v>107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">
        <v>920</v>
      </c>
      <c r="N176" s="7"/>
      <c r="O176" s="10">
        <f aca="true" t="shared" si="5" ref="O176:O229">M176*N176</f>
        <v>0</v>
      </c>
      <c r="P176" s="5" t="s">
        <v>259</v>
      </c>
      <c r="Q176" s="5" t="s">
        <v>264</v>
      </c>
    </row>
    <row r="177" spans="1:17" ht="11.25" customHeight="1" outlineLevel="2">
      <c r="A177" s="15" t="s">
        <v>217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">
        <v>1080</v>
      </c>
      <c r="N177" s="7"/>
      <c r="O177" s="10">
        <f t="shared" si="5"/>
        <v>0</v>
      </c>
      <c r="P177" s="5" t="s">
        <v>259</v>
      </c>
      <c r="Q177" s="5" t="s">
        <v>264</v>
      </c>
    </row>
    <row r="178" spans="1:17" ht="11.25" customHeight="1" outlineLevel="2">
      <c r="A178" s="15" t="s">
        <v>109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">
        <v>1190</v>
      </c>
      <c r="N178" s="7"/>
      <c r="O178" s="10">
        <f t="shared" si="5"/>
        <v>0</v>
      </c>
      <c r="P178" s="5" t="s">
        <v>259</v>
      </c>
      <c r="Q178" s="5" t="s">
        <v>264</v>
      </c>
    </row>
    <row r="179" spans="1:17" ht="11.25" customHeight="1" outlineLevel="2">
      <c r="A179" s="15" t="s">
        <v>110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6">
        <v>1190</v>
      </c>
      <c r="N179" s="7"/>
      <c r="O179" s="10">
        <f t="shared" si="5"/>
        <v>0</v>
      </c>
      <c r="P179" s="5" t="s">
        <v>259</v>
      </c>
      <c r="Q179" s="5" t="s">
        <v>264</v>
      </c>
    </row>
    <row r="180" spans="1:17" ht="11.25" customHeight="1" outlineLevel="2">
      <c r="A180" s="15" t="s">
        <v>220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">
        <v>620</v>
      </c>
      <c r="N180" s="7"/>
      <c r="O180" s="10">
        <f t="shared" si="5"/>
        <v>0</v>
      </c>
      <c r="P180" s="5" t="s">
        <v>259</v>
      </c>
      <c r="Q180" s="5" t="s">
        <v>264</v>
      </c>
    </row>
    <row r="181" spans="1:17" ht="11.25" customHeight="1" outlineLevel="2">
      <c r="A181" s="15" t="s">
        <v>221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">
        <v>620</v>
      </c>
      <c r="N181" s="7"/>
      <c r="O181" s="10">
        <f>M181*N181</f>
        <v>0</v>
      </c>
      <c r="P181" s="5" t="s">
        <v>259</v>
      </c>
      <c r="Q181" s="5" t="s">
        <v>264</v>
      </c>
    </row>
    <row r="182" spans="1:17" ht="11.25" customHeight="1" outlineLevel="2">
      <c r="A182" s="15" t="s">
        <v>111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">
        <v>1225</v>
      </c>
      <c r="N182" s="7"/>
      <c r="O182" s="10">
        <f t="shared" si="5"/>
        <v>0</v>
      </c>
      <c r="P182" s="5" t="s">
        <v>259</v>
      </c>
      <c r="Q182" s="5" t="s">
        <v>264</v>
      </c>
    </row>
    <row r="183" spans="1:17" ht="11.25" customHeight="1" outlineLevel="2">
      <c r="A183" s="15" t="s">
        <v>112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">
        <v>1225</v>
      </c>
      <c r="N183" s="7"/>
      <c r="O183" s="10">
        <f t="shared" si="5"/>
        <v>0</v>
      </c>
      <c r="P183" s="5" t="s">
        <v>259</v>
      </c>
      <c r="Q183" s="5" t="s">
        <v>264</v>
      </c>
    </row>
    <row r="184" spans="1:18" ht="11.25" customHeight="1" outlineLevel="2">
      <c r="A184" s="15" t="s">
        <v>218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">
        <v>1176</v>
      </c>
      <c r="N184" s="7"/>
      <c r="O184" s="10">
        <f>M184*N184</f>
        <v>0</v>
      </c>
      <c r="P184" s="5" t="s">
        <v>259</v>
      </c>
      <c r="Q184" s="5" t="s">
        <v>264</v>
      </c>
      <c r="R184" s="13" t="s">
        <v>290</v>
      </c>
    </row>
    <row r="185" spans="1:17" ht="11.25" customHeight="1" outlineLevel="2">
      <c r="A185" s="15" t="s">
        <v>113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">
        <v>740</v>
      </c>
      <c r="N185" s="7"/>
      <c r="O185" s="10">
        <f t="shared" si="5"/>
        <v>0</v>
      </c>
      <c r="P185" s="5" t="s">
        <v>259</v>
      </c>
      <c r="Q185" s="5" t="s">
        <v>264</v>
      </c>
    </row>
    <row r="186" spans="1:17" ht="11.25" customHeight="1" outlineLevel="2">
      <c r="A186" s="15" t="s">
        <v>114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">
        <v>740</v>
      </c>
      <c r="N186" s="7"/>
      <c r="O186" s="10">
        <f t="shared" si="5"/>
        <v>0</v>
      </c>
      <c r="P186" s="5" t="s">
        <v>259</v>
      </c>
      <c r="Q186" s="5" t="s">
        <v>264</v>
      </c>
    </row>
    <row r="187" spans="1:17" ht="11.25" customHeight="1" outlineLevel="2">
      <c r="A187" s="15" t="s">
        <v>214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">
        <v>1190</v>
      </c>
      <c r="N187" s="7"/>
      <c r="O187" s="10">
        <f t="shared" si="5"/>
        <v>0</v>
      </c>
      <c r="P187" s="5" t="s">
        <v>259</v>
      </c>
      <c r="Q187" s="5" t="s">
        <v>264</v>
      </c>
    </row>
    <row r="188" spans="1:17" ht="11.25" customHeight="1" outlineLevel="2">
      <c r="A188" s="15" t="s">
        <v>236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">
        <v>1190</v>
      </c>
      <c r="N188" s="7"/>
      <c r="O188" s="10">
        <f>M188*N188</f>
        <v>0</v>
      </c>
      <c r="P188" s="5" t="s">
        <v>259</v>
      </c>
      <c r="Q188" s="5" t="s">
        <v>264</v>
      </c>
    </row>
    <row r="189" spans="1:17" ht="11.25" customHeight="1" outlineLevel="2">
      <c r="A189" s="15" t="s">
        <v>213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">
        <v>945</v>
      </c>
      <c r="N189" s="7"/>
      <c r="O189" s="10">
        <f>M189*N189</f>
        <v>0</v>
      </c>
      <c r="P189" s="5" t="s">
        <v>259</v>
      </c>
      <c r="Q189" s="5" t="s">
        <v>264</v>
      </c>
    </row>
    <row r="190" spans="1:17" ht="11.25" customHeight="1" outlineLevel="2">
      <c r="A190" s="15" t="s">
        <v>83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">
        <v>820</v>
      </c>
      <c r="N190" s="7"/>
      <c r="O190" s="10">
        <f>M190*N190</f>
        <v>0</v>
      </c>
      <c r="P190" s="5" t="s">
        <v>259</v>
      </c>
      <c r="Q190" s="5" t="s">
        <v>264</v>
      </c>
    </row>
    <row r="191" spans="1:17" ht="11.25" customHeight="1" outlineLevel="2">
      <c r="A191" s="15" t="s">
        <v>115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">
        <v>1072</v>
      </c>
      <c r="N191" s="7"/>
      <c r="O191" s="10">
        <f t="shared" si="5"/>
        <v>0</v>
      </c>
      <c r="P191" s="5" t="s">
        <v>259</v>
      </c>
      <c r="Q191" s="5" t="s">
        <v>264</v>
      </c>
    </row>
    <row r="192" spans="1:17" ht="11.25" customHeight="1" outlineLevel="2">
      <c r="A192" s="15" t="s">
        <v>116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">
        <v>660</v>
      </c>
      <c r="N192" s="7"/>
      <c r="O192" s="10">
        <f t="shared" si="5"/>
        <v>0</v>
      </c>
      <c r="P192" s="5" t="s">
        <v>259</v>
      </c>
      <c r="Q192" s="5" t="s">
        <v>264</v>
      </c>
    </row>
    <row r="193" spans="1:17" ht="11.25" customHeight="1" outlineLevel="2">
      <c r="A193" s="15" t="s">
        <v>117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">
        <v>740</v>
      </c>
      <c r="N193" s="7"/>
      <c r="O193" s="10">
        <f t="shared" si="5"/>
        <v>0</v>
      </c>
      <c r="P193" s="5" t="s">
        <v>259</v>
      </c>
      <c r="Q193" s="5" t="s">
        <v>264</v>
      </c>
    </row>
    <row r="194" spans="1:17" ht="11.25" customHeight="1" outlineLevel="2">
      <c r="A194" s="15" t="s">
        <v>118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">
        <v>740</v>
      </c>
      <c r="N194" s="7"/>
      <c r="O194" s="10">
        <f t="shared" si="5"/>
        <v>0</v>
      </c>
      <c r="P194" s="5" t="s">
        <v>259</v>
      </c>
      <c r="Q194" s="5" t="s">
        <v>264</v>
      </c>
    </row>
    <row r="195" spans="1:17" ht="11.25" customHeight="1" outlineLevel="2">
      <c r="A195" s="15" t="s">
        <v>119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">
        <v>740</v>
      </c>
      <c r="N195" s="7"/>
      <c r="O195" s="10">
        <f t="shared" si="5"/>
        <v>0</v>
      </c>
      <c r="P195" s="5" t="s">
        <v>259</v>
      </c>
      <c r="Q195" s="5" t="s">
        <v>264</v>
      </c>
    </row>
    <row r="196" spans="1:17" ht="11.25" customHeight="1" outlineLevel="2">
      <c r="A196" s="15" t="s">
        <v>120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">
        <v>740</v>
      </c>
      <c r="N196" s="7"/>
      <c r="O196" s="10">
        <f t="shared" si="5"/>
        <v>0</v>
      </c>
      <c r="P196" s="5" t="s">
        <v>259</v>
      </c>
      <c r="Q196" s="5" t="s">
        <v>264</v>
      </c>
    </row>
    <row r="197" spans="1:17" ht="11.25" customHeight="1" outlineLevel="2">
      <c r="A197" s="15" t="s">
        <v>121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">
        <v>795</v>
      </c>
      <c r="N197" s="7"/>
      <c r="O197" s="10">
        <f t="shared" si="5"/>
        <v>0</v>
      </c>
      <c r="P197" s="5" t="s">
        <v>259</v>
      </c>
      <c r="Q197" s="5" t="s">
        <v>264</v>
      </c>
    </row>
    <row r="198" spans="1:17" ht="11.25" customHeight="1" outlineLevel="2">
      <c r="A198" s="15" t="s">
        <v>122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">
        <v>740</v>
      </c>
      <c r="N198" s="7"/>
      <c r="O198" s="10">
        <f t="shared" si="5"/>
        <v>0</v>
      </c>
      <c r="P198" s="5" t="s">
        <v>259</v>
      </c>
      <c r="Q198" s="5" t="s">
        <v>264</v>
      </c>
    </row>
    <row r="199" spans="1:17" ht="11.25" customHeight="1" outlineLevel="1">
      <c r="A199" s="19" t="s">
        <v>185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"/>
      <c r="N199" s="3"/>
      <c r="O199" s="9"/>
      <c r="P199" s="3"/>
      <c r="Q199" s="3"/>
    </row>
    <row r="200" spans="1:17" ht="11.25" customHeight="1" outlineLevel="2">
      <c r="A200" s="15" t="s">
        <v>84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">
        <v>540</v>
      </c>
      <c r="N200" s="7"/>
      <c r="O200" s="10">
        <f t="shared" si="5"/>
        <v>0</v>
      </c>
      <c r="P200" s="5" t="s">
        <v>259</v>
      </c>
      <c r="Q200" s="5" t="s">
        <v>278</v>
      </c>
    </row>
    <row r="201" spans="1:17" ht="11.25" customHeight="1" outlineLevel="2">
      <c r="A201" s="15" t="s">
        <v>85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">
        <v>85</v>
      </c>
      <c r="N201" s="7"/>
      <c r="O201" s="10">
        <f t="shared" si="5"/>
        <v>0</v>
      </c>
      <c r="P201" s="5" t="s">
        <v>259</v>
      </c>
      <c r="Q201" s="5" t="s">
        <v>278</v>
      </c>
    </row>
    <row r="202" spans="1:17" ht="11.25" customHeight="1" outlineLevel="2">
      <c r="A202" s="15" t="s">
        <v>86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">
        <v>473</v>
      </c>
      <c r="N202" s="7"/>
      <c r="O202" s="10">
        <f t="shared" si="5"/>
        <v>0</v>
      </c>
      <c r="P202" s="5" t="s">
        <v>259</v>
      </c>
      <c r="Q202" s="5" t="s">
        <v>278</v>
      </c>
    </row>
    <row r="203" spans="1:17" ht="11.25" customHeight="1" outlineLevel="2">
      <c r="A203" s="15" t="s">
        <v>87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">
        <v>64</v>
      </c>
      <c r="N203" s="7"/>
      <c r="O203" s="10">
        <f t="shared" si="5"/>
        <v>0</v>
      </c>
      <c r="P203" s="5" t="s">
        <v>259</v>
      </c>
      <c r="Q203" s="5" t="s">
        <v>278</v>
      </c>
    </row>
    <row r="204" spans="1:17" ht="11.25" customHeight="1" outlineLevel="2">
      <c r="A204" s="15" t="s">
        <v>88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">
        <v>420</v>
      </c>
      <c r="N204" s="7"/>
      <c r="O204" s="10">
        <f t="shared" si="5"/>
        <v>0</v>
      </c>
      <c r="P204" s="5" t="s">
        <v>259</v>
      </c>
      <c r="Q204" s="5" t="s">
        <v>278</v>
      </c>
    </row>
    <row r="205" spans="1:17" ht="11.25" customHeight="1" outlineLevel="2">
      <c r="A205" s="15" t="s">
        <v>89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">
        <v>69</v>
      </c>
      <c r="N205" s="7"/>
      <c r="O205" s="10">
        <f t="shared" si="5"/>
        <v>0</v>
      </c>
      <c r="P205" s="5" t="s">
        <v>259</v>
      </c>
      <c r="Q205" s="5" t="s">
        <v>278</v>
      </c>
    </row>
    <row r="206" spans="1:17" ht="11.25" customHeight="1" outlineLevel="2">
      <c r="A206" s="15" t="s">
        <v>90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">
        <v>580</v>
      </c>
      <c r="N206" s="7"/>
      <c r="O206" s="10">
        <f>M206*N206</f>
        <v>0</v>
      </c>
      <c r="P206" s="5" t="s">
        <v>259</v>
      </c>
      <c r="Q206" s="5" t="s">
        <v>266</v>
      </c>
    </row>
    <row r="207" spans="1:17" ht="11.25" customHeight="1" outlineLevel="2">
      <c r="A207" s="15" t="s">
        <v>292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">
        <v>110</v>
      </c>
      <c r="N207" s="7"/>
      <c r="O207" s="10">
        <f t="shared" si="5"/>
        <v>0</v>
      </c>
      <c r="P207" s="5" t="s">
        <v>259</v>
      </c>
      <c r="Q207" s="5" t="s">
        <v>266</v>
      </c>
    </row>
    <row r="208" spans="1:17" ht="11.25" customHeight="1" outlineLevel="2">
      <c r="A208" s="15" t="s">
        <v>91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">
        <v>110</v>
      </c>
      <c r="N208" s="7"/>
      <c r="O208" s="10">
        <f t="shared" si="5"/>
        <v>0</v>
      </c>
      <c r="P208" s="5" t="s">
        <v>259</v>
      </c>
      <c r="Q208" s="5" t="s">
        <v>266</v>
      </c>
    </row>
    <row r="209" spans="1:17" ht="11.25" customHeight="1" outlineLevel="2">
      <c r="A209" s="15" t="s">
        <v>92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">
        <v>580</v>
      </c>
      <c r="N209" s="7"/>
      <c r="O209" s="10">
        <f t="shared" si="5"/>
        <v>0</v>
      </c>
      <c r="P209" s="5" t="s">
        <v>259</v>
      </c>
      <c r="Q209" s="5" t="s">
        <v>266</v>
      </c>
    </row>
    <row r="210" spans="1:17" ht="11.25" customHeight="1" outlineLevel="2">
      <c r="A210" s="15" t="s">
        <v>93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">
        <v>107</v>
      </c>
      <c r="N210" s="7"/>
      <c r="O210" s="10">
        <f t="shared" si="5"/>
        <v>0</v>
      </c>
      <c r="P210" s="5" t="s">
        <v>259</v>
      </c>
      <c r="Q210" s="5" t="s">
        <v>266</v>
      </c>
    </row>
    <row r="211" spans="1:17" ht="11.25" customHeight="1" outlineLevel="2">
      <c r="A211" s="15" t="s">
        <v>94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">
        <v>107</v>
      </c>
      <c r="N211" s="7"/>
      <c r="O211" s="10">
        <f t="shared" si="5"/>
        <v>0</v>
      </c>
      <c r="P211" s="5" t="s">
        <v>259</v>
      </c>
      <c r="Q211" s="5" t="s">
        <v>266</v>
      </c>
    </row>
    <row r="212" spans="1:17" ht="11.25" customHeight="1" outlineLevel="2">
      <c r="A212" s="15" t="s">
        <v>95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">
        <v>570</v>
      </c>
      <c r="N212" s="7"/>
      <c r="O212" s="10">
        <f t="shared" si="5"/>
        <v>0</v>
      </c>
      <c r="P212" s="5" t="s">
        <v>259</v>
      </c>
      <c r="Q212" s="5" t="s">
        <v>266</v>
      </c>
    </row>
    <row r="213" spans="1:17" ht="11.25" customHeight="1" outlineLevel="2">
      <c r="A213" s="15" t="s">
        <v>96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">
        <v>72</v>
      </c>
      <c r="N213" s="7"/>
      <c r="O213" s="10">
        <f t="shared" si="5"/>
        <v>0</v>
      </c>
      <c r="P213" s="5" t="s">
        <v>259</v>
      </c>
      <c r="Q213" s="5" t="s">
        <v>266</v>
      </c>
    </row>
    <row r="214" spans="1:17" ht="11.25" customHeight="1" outlineLevel="2">
      <c r="A214" s="15" t="s">
        <v>97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">
        <v>72</v>
      </c>
      <c r="N214" s="7"/>
      <c r="O214" s="10">
        <f t="shared" si="5"/>
        <v>0</v>
      </c>
      <c r="P214" s="5" t="s">
        <v>259</v>
      </c>
      <c r="Q214" s="5" t="s">
        <v>266</v>
      </c>
    </row>
    <row r="215" spans="1:17" ht="11.25" customHeight="1" outlineLevel="2">
      <c r="A215" s="15" t="s">
        <v>98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">
        <v>570</v>
      </c>
      <c r="N215" s="7"/>
      <c r="O215" s="10">
        <f t="shared" si="5"/>
        <v>0</v>
      </c>
      <c r="P215" s="5" t="s">
        <v>259</v>
      </c>
      <c r="Q215" s="5" t="s">
        <v>266</v>
      </c>
    </row>
    <row r="216" spans="1:17" ht="11.25" customHeight="1" outlineLevel="2">
      <c r="A216" s="15" t="s">
        <v>99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">
        <v>72</v>
      </c>
      <c r="N216" s="7"/>
      <c r="O216" s="10">
        <f t="shared" si="5"/>
        <v>0</v>
      </c>
      <c r="P216" s="5" t="s">
        <v>259</v>
      </c>
      <c r="Q216" s="5" t="s">
        <v>266</v>
      </c>
    </row>
    <row r="217" spans="1:17" ht="11.25" customHeight="1" outlineLevel="2">
      <c r="A217" s="15" t="s">
        <v>100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">
        <v>72</v>
      </c>
      <c r="N217" s="7"/>
      <c r="O217" s="10">
        <f t="shared" si="5"/>
        <v>0</v>
      </c>
      <c r="P217" s="5" t="s">
        <v>259</v>
      </c>
      <c r="Q217" s="5" t="s">
        <v>266</v>
      </c>
    </row>
    <row r="218" spans="1:17" ht="11.25" customHeight="1" outlineLevel="1">
      <c r="A218" s="19" t="s">
        <v>182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"/>
      <c r="N218" s="3"/>
      <c r="O218" s="9"/>
      <c r="P218" s="3"/>
      <c r="Q218" s="3"/>
    </row>
    <row r="219" spans="1:18" ht="11.25" customHeight="1" outlineLevel="2">
      <c r="A219" s="15" t="s">
        <v>140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">
        <v>196</v>
      </c>
      <c r="N219" s="7"/>
      <c r="O219" s="10">
        <f t="shared" si="5"/>
        <v>0</v>
      </c>
      <c r="P219" s="5" t="s">
        <v>259</v>
      </c>
      <c r="Q219" s="5" t="s">
        <v>263</v>
      </c>
      <c r="R219" s="13" t="s">
        <v>290</v>
      </c>
    </row>
    <row r="220" spans="1:18" ht="11.25" customHeight="1" outlineLevel="2">
      <c r="A220" s="15" t="s">
        <v>141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">
        <v>196</v>
      </c>
      <c r="N220" s="7"/>
      <c r="O220" s="10">
        <f t="shared" si="5"/>
        <v>0</v>
      </c>
      <c r="P220" s="5" t="s">
        <v>259</v>
      </c>
      <c r="Q220" s="5" t="s">
        <v>263</v>
      </c>
      <c r="R220" s="13" t="s">
        <v>290</v>
      </c>
    </row>
    <row r="221" spans="1:18" ht="11.25" customHeight="1" outlineLevel="2">
      <c r="A221" s="15" t="s">
        <v>142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">
        <v>196</v>
      </c>
      <c r="N221" s="7"/>
      <c r="O221" s="10">
        <f t="shared" si="5"/>
        <v>0</v>
      </c>
      <c r="P221" s="5" t="s">
        <v>259</v>
      </c>
      <c r="Q221" s="5" t="s">
        <v>263</v>
      </c>
      <c r="R221" s="13" t="s">
        <v>290</v>
      </c>
    </row>
    <row r="222" spans="1:18" ht="11.25" customHeight="1" outlineLevel="2">
      <c r="A222" s="15" t="s">
        <v>143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">
        <v>196</v>
      </c>
      <c r="N222" s="7"/>
      <c r="O222" s="10">
        <f t="shared" si="5"/>
        <v>0</v>
      </c>
      <c r="P222" s="5" t="s">
        <v>259</v>
      </c>
      <c r="Q222" s="5" t="s">
        <v>263</v>
      </c>
      <c r="R222" s="13" t="s">
        <v>290</v>
      </c>
    </row>
    <row r="223" spans="1:18" ht="11.25" customHeight="1" outlineLevel="2">
      <c r="A223" s="15" t="s">
        <v>144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">
        <v>196</v>
      </c>
      <c r="N223" s="7"/>
      <c r="O223" s="10">
        <f t="shared" si="5"/>
        <v>0</v>
      </c>
      <c r="P223" s="5" t="s">
        <v>259</v>
      </c>
      <c r="Q223" s="5" t="s">
        <v>263</v>
      </c>
      <c r="R223" s="13" t="s">
        <v>290</v>
      </c>
    </row>
    <row r="224" spans="1:18" ht="11.25" customHeight="1" outlineLevel="2">
      <c r="A224" s="15" t="s">
        <v>145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">
        <v>196</v>
      </c>
      <c r="N224" s="7"/>
      <c r="O224" s="10">
        <f t="shared" si="5"/>
        <v>0</v>
      </c>
      <c r="P224" s="5" t="s">
        <v>259</v>
      </c>
      <c r="Q224" s="5" t="s">
        <v>263</v>
      </c>
      <c r="R224" s="13" t="s">
        <v>290</v>
      </c>
    </row>
    <row r="225" spans="1:18" ht="11.25" customHeight="1" outlineLevel="2">
      <c r="A225" s="15" t="s">
        <v>146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">
        <v>196</v>
      </c>
      <c r="N225" s="7"/>
      <c r="O225" s="10">
        <f t="shared" si="5"/>
        <v>0</v>
      </c>
      <c r="P225" s="5" t="s">
        <v>259</v>
      </c>
      <c r="Q225" s="5" t="s">
        <v>263</v>
      </c>
      <c r="R225" s="13" t="s">
        <v>290</v>
      </c>
    </row>
    <row r="226" spans="1:18" ht="11.25" customHeight="1" outlineLevel="2">
      <c r="A226" s="15" t="s">
        <v>147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">
        <v>196</v>
      </c>
      <c r="N226" s="7"/>
      <c r="O226" s="10">
        <f t="shared" si="5"/>
        <v>0</v>
      </c>
      <c r="P226" s="5" t="s">
        <v>259</v>
      </c>
      <c r="Q226" s="5" t="s">
        <v>263</v>
      </c>
      <c r="R226" s="13" t="s">
        <v>290</v>
      </c>
    </row>
    <row r="227" spans="1:18" ht="11.25" customHeight="1" outlineLevel="2">
      <c r="A227" s="15" t="s">
        <v>148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">
        <v>196</v>
      </c>
      <c r="N227" s="7"/>
      <c r="O227" s="10">
        <f t="shared" si="5"/>
        <v>0</v>
      </c>
      <c r="P227" s="5" t="s">
        <v>259</v>
      </c>
      <c r="Q227" s="5" t="s">
        <v>263</v>
      </c>
      <c r="R227" s="13" t="s">
        <v>290</v>
      </c>
    </row>
    <row r="228" spans="1:18" ht="11.25" customHeight="1" outlineLevel="2">
      <c r="A228" s="15" t="s">
        <v>149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">
        <v>196</v>
      </c>
      <c r="N228" s="7"/>
      <c r="O228" s="10">
        <f t="shared" si="5"/>
        <v>0</v>
      </c>
      <c r="P228" s="5" t="s">
        <v>259</v>
      </c>
      <c r="Q228" s="5" t="s">
        <v>263</v>
      </c>
      <c r="R228" s="13" t="s">
        <v>290</v>
      </c>
    </row>
    <row r="229" spans="1:18" ht="11.25" customHeight="1" outlineLevel="2">
      <c r="A229" s="15" t="s">
        <v>150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">
        <v>196</v>
      </c>
      <c r="N229" s="7"/>
      <c r="O229" s="10">
        <f t="shared" si="5"/>
        <v>0</v>
      </c>
      <c r="P229" s="5" t="s">
        <v>259</v>
      </c>
      <c r="Q229" s="5" t="s">
        <v>263</v>
      </c>
      <c r="R229" s="13" t="s">
        <v>290</v>
      </c>
    </row>
    <row r="230" spans="1:18" ht="11.25" customHeight="1" outlineLevel="2">
      <c r="A230" s="15" t="s">
        <v>151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">
        <v>196</v>
      </c>
      <c r="N230" s="7"/>
      <c r="O230" s="10">
        <f aca="true" t="shared" si="6" ref="O230:O270">M230*N230</f>
        <v>0</v>
      </c>
      <c r="P230" s="5" t="s">
        <v>259</v>
      </c>
      <c r="Q230" s="5" t="s">
        <v>263</v>
      </c>
      <c r="R230" s="13" t="s">
        <v>290</v>
      </c>
    </row>
    <row r="231" spans="1:18" ht="11.25" customHeight="1" outlineLevel="2">
      <c r="A231" s="15" t="s">
        <v>152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">
        <v>196</v>
      </c>
      <c r="N231" s="7"/>
      <c r="O231" s="10">
        <f t="shared" si="6"/>
        <v>0</v>
      </c>
      <c r="P231" s="5" t="s">
        <v>259</v>
      </c>
      <c r="Q231" s="5" t="s">
        <v>263</v>
      </c>
      <c r="R231" s="13" t="s">
        <v>290</v>
      </c>
    </row>
    <row r="232" spans="1:18" ht="11.25" customHeight="1" outlineLevel="2">
      <c r="A232" s="15" t="s">
        <v>153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">
        <v>196</v>
      </c>
      <c r="N232" s="7"/>
      <c r="O232" s="10">
        <f t="shared" si="6"/>
        <v>0</v>
      </c>
      <c r="P232" s="5" t="s">
        <v>259</v>
      </c>
      <c r="Q232" s="5" t="s">
        <v>263</v>
      </c>
      <c r="R232" s="13" t="s">
        <v>290</v>
      </c>
    </row>
    <row r="233" spans="1:18" ht="11.25" customHeight="1" outlineLevel="2">
      <c r="A233" s="15" t="s">
        <v>154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">
        <v>196</v>
      </c>
      <c r="N233" s="7"/>
      <c r="O233" s="10">
        <f t="shared" si="6"/>
        <v>0</v>
      </c>
      <c r="P233" s="5" t="s">
        <v>259</v>
      </c>
      <c r="Q233" s="5" t="s">
        <v>263</v>
      </c>
      <c r="R233" s="13" t="s">
        <v>290</v>
      </c>
    </row>
    <row r="234" spans="1:18" ht="11.25" customHeight="1" outlineLevel="2">
      <c r="A234" s="15" t="s">
        <v>155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">
        <v>196</v>
      </c>
      <c r="N234" s="7"/>
      <c r="O234" s="10">
        <f t="shared" si="6"/>
        <v>0</v>
      </c>
      <c r="P234" s="5" t="s">
        <v>259</v>
      </c>
      <c r="Q234" s="5" t="s">
        <v>263</v>
      </c>
      <c r="R234" s="13" t="s">
        <v>290</v>
      </c>
    </row>
    <row r="235" spans="1:18" ht="11.25" customHeight="1" outlineLevel="2">
      <c r="A235" s="15" t="s">
        <v>156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">
        <v>196</v>
      </c>
      <c r="N235" s="7"/>
      <c r="O235" s="10">
        <f t="shared" si="6"/>
        <v>0</v>
      </c>
      <c r="P235" s="5" t="s">
        <v>259</v>
      </c>
      <c r="Q235" s="5" t="s">
        <v>263</v>
      </c>
      <c r="R235" s="13" t="s">
        <v>290</v>
      </c>
    </row>
    <row r="236" spans="1:18" ht="11.25" customHeight="1" outlineLevel="2">
      <c r="A236" s="15" t="s">
        <v>157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">
        <v>196</v>
      </c>
      <c r="N236" s="7"/>
      <c r="O236" s="10">
        <f t="shared" si="6"/>
        <v>0</v>
      </c>
      <c r="P236" s="5" t="s">
        <v>259</v>
      </c>
      <c r="Q236" s="5" t="s">
        <v>263</v>
      </c>
      <c r="R236" s="13" t="s">
        <v>290</v>
      </c>
    </row>
    <row r="237" spans="1:18" ht="11.25" customHeight="1" outlineLevel="2">
      <c r="A237" s="15" t="s">
        <v>158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">
        <v>196</v>
      </c>
      <c r="N237" s="7"/>
      <c r="O237" s="10">
        <f t="shared" si="6"/>
        <v>0</v>
      </c>
      <c r="P237" s="5" t="s">
        <v>259</v>
      </c>
      <c r="Q237" s="5" t="s">
        <v>263</v>
      </c>
      <c r="R237" s="13" t="s">
        <v>290</v>
      </c>
    </row>
    <row r="238" spans="1:18" ht="11.25" customHeight="1" outlineLevel="2">
      <c r="A238" s="15" t="s">
        <v>159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">
        <v>196</v>
      </c>
      <c r="N238" s="7"/>
      <c r="O238" s="10">
        <f t="shared" si="6"/>
        <v>0</v>
      </c>
      <c r="P238" s="5" t="s">
        <v>259</v>
      </c>
      <c r="Q238" s="5" t="s">
        <v>263</v>
      </c>
      <c r="R238" s="13" t="s">
        <v>290</v>
      </c>
    </row>
    <row r="239" spans="1:18" ht="11.25" customHeight="1" outlineLevel="2">
      <c r="A239" s="15" t="s">
        <v>160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">
        <v>196</v>
      </c>
      <c r="N239" s="7"/>
      <c r="O239" s="10">
        <f t="shared" si="6"/>
        <v>0</v>
      </c>
      <c r="P239" s="5" t="s">
        <v>259</v>
      </c>
      <c r="Q239" s="5" t="s">
        <v>263</v>
      </c>
      <c r="R239" s="13" t="s">
        <v>290</v>
      </c>
    </row>
    <row r="240" spans="1:18" ht="11.25" customHeight="1" outlineLevel="2">
      <c r="A240" s="15" t="s">
        <v>161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">
        <v>196</v>
      </c>
      <c r="N240" s="7"/>
      <c r="O240" s="10">
        <f t="shared" si="6"/>
        <v>0</v>
      </c>
      <c r="P240" s="5" t="s">
        <v>259</v>
      </c>
      <c r="Q240" s="5" t="s">
        <v>263</v>
      </c>
      <c r="R240" s="13" t="s">
        <v>290</v>
      </c>
    </row>
    <row r="241" spans="1:18" ht="11.25" customHeight="1" outlineLevel="2">
      <c r="A241" s="15" t="s">
        <v>162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">
        <v>196</v>
      </c>
      <c r="N241" s="7"/>
      <c r="O241" s="10">
        <f t="shared" si="6"/>
        <v>0</v>
      </c>
      <c r="P241" s="5" t="s">
        <v>259</v>
      </c>
      <c r="Q241" s="5" t="s">
        <v>263</v>
      </c>
      <c r="R241" s="13" t="s">
        <v>290</v>
      </c>
    </row>
    <row r="242" spans="1:17" ht="11.25" customHeight="1" outlineLevel="1">
      <c r="A242" s="19" t="s">
        <v>181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"/>
      <c r="N242" s="3"/>
      <c r="O242" s="9"/>
      <c r="P242" s="3"/>
      <c r="Q242" s="3"/>
    </row>
    <row r="243" spans="1:18" ht="11.25" customHeight="1" outlineLevel="2">
      <c r="A243" s="15" t="s">
        <v>286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">
        <v>65</v>
      </c>
      <c r="N243" s="7"/>
      <c r="O243" s="10">
        <f>M243*N243</f>
        <v>0</v>
      </c>
      <c r="P243" s="5" t="s">
        <v>259</v>
      </c>
      <c r="Q243" s="5" t="s">
        <v>287</v>
      </c>
      <c r="R243" s="13" t="s">
        <v>288</v>
      </c>
    </row>
    <row r="244" spans="1:18" ht="11.25" customHeight="1" outlineLevel="2">
      <c r="A244" s="15" t="s">
        <v>163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">
        <v>115</v>
      </c>
      <c r="N244" s="7"/>
      <c r="O244" s="10">
        <f t="shared" si="6"/>
        <v>0</v>
      </c>
      <c r="P244" s="5" t="s">
        <v>267</v>
      </c>
      <c r="Q244" s="5" t="s">
        <v>273</v>
      </c>
      <c r="R244" s="13" t="s">
        <v>289</v>
      </c>
    </row>
    <row r="245" spans="1:18" ht="11.25" customHeight="1" outlineLevel="2">
      <c r="A245" s="15" t="s">
        <v>225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">
        <v>310</v>
      </c>
      <c r="N245" s="7"/>
      <c r="O245" s="10">
        <f>M245*N245</f>
        <v>0</v>
      </c>
      <c r="P245" s="5" t="s">
        <v>267</v>
      </c>
      <c r="Q245" s="5" t="s">
        <v>273</v>
      </c>
      <c r="R245" s="13" t="s">
        <v>289</v>
      </c>
    </row>
    <row r="246" spans="1:18" ht="11.25" customHeight="1" outlineLevel="2">
      <c r="A246" s="15" t="s">
        <v>226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">
        <v>473</v>
      </c>
      <c r="N246" s="7"/>
      <c r="O246" s="10">
        <f>M246*N246</f>
        <v>0</v>
      </c>
      <c r="P246" s="5" t="s">
        <v>267</v>
      </c>
      <c r="Q246" s="5" t="s">
        <v>273</v>
      </c>
      <c r="R246" s="13" t="s">
        <v>289</v>
      </c>
    </row>
    <row r="247" spans="1:17" ht="11.25" customHeight="1" outlineLevel="2">
      <c r="A247" s="15" t="s">
        <v>291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">
        <v>952</v>
      </c>
      <c r="N247" s="7"/>
      <c r="O247" s="10">
        <f t="shared" si="6"/>
        <v>0</v>
      </c>
      <c r="P247" s="5" t="s">
        <v>267</v>
      </c>
      <c r="Q247" s="5" t="s">
        <v>273</v>
      </c>
    </row>
    <row r="248" spans="1:17" ht="11.25" customHeight="1" outlineLevel="2">
      <c r="A248" s="15" t="s">
        <v>75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">
        <v>70</v>
      </c>
      <c r="N248" s="7"/>
      <c r="O248" s="10">
        <f t="shared" si="6"/>
        <v>0</v>
      </c>
      <c r="P248" s="5" t="s">
        <v>274</v>
      </c>
      <c r="Q248" s="5" t="s">
        <v>279</v>
      </c>
    </row>
    <row r="249" spans="1:18" ht="11.25" customHeight="1" outlineLevel="2">
      <c r="A249" s="15" t="s">
        <v>76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">
        <v>64</v>
      </c>
      <c r="N249" s="7"/>
      <c r="O249" s="10">
        <f t="shared" si="6"/>
        <v>0</v>
      </c>
      <c r="P249" s="5" t="s">
        <v>274</v>
      </c>
      <c r="Q249" s="5" t="s">
        <v>279</v>
      </c>
      <c r="R249" s="13" t="s">
        <v>289</v>
      </c>
    </row>
    <row r="250" spans="1:17" ht="11.25" customHeight="1" outlineLevel="2">
      <c r="A250" s="15" t="s">
        <v>77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">
        <v>70</v>
      </c>
      <c r="N250" s="7"/>
      <c r="O250" s="10">
        <f t="shared" si="6"/>
        <v>0</v>
      </c>
      <c r="P250" s="5" t="s">
        <v>274</v>
      </c>
      <c r="Q250" s="5" t="s">
        <v>279</v>
      </c>
    </row>
    <row r="251" spans="1:17" ht="11.25" customHeight="1" outlineLevel="2">
      <c r="A251" s="15" t="s">
        <v>78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">
        <v>70</v>
      </c>
      <c r="N251" s="7"/>
      <c r="O251" s="10">
        <f t="shared" si="6"/>
        <v>0</v>
      </c>
      <c r="P251" s="5" t="s">
        <v>274</v>
      </c>
      <c r="Q251" s="5" t="s">
        <v>266</v>
      </c>
    </row>
    <row r="252" spans="1:17" ht="11.25" customHeight="1" outlineLevel="2">
      <c r="A252" s="15" t="s">
        <v>79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">
        <v>70</v>
      </c>
      <c r="N252" s="7"/>
      <c r="O252" s="10">
        <f t="shared" si="6"/>
        <v>0</v>
      </c>
      <c r="P252" s="5" t="s">
        <v>274</v>
      </c>
      <c r="Q252" s="5" t="s">
        <v>266</v>
      </c>
    </row>
    <row r="253" spans="1:17" ht="11.25" customHeight="1" outlineLevel="2">
      <c r="A253" s="15" t="s">
        <v>80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">
        <v>70</v>
      </c>
      <c r="N253" s="7"/>
      <c r="O253" s="10">
        <f t="shared" si="6"/>
        <v>0</v>
      </c>
      <c r="P253" s="5" t="s">
        <v>274</v>
      </c>
      <c r="Q253" s="5" t="s">
        <v>266</v>
      </c>
    </row>
    <row r="254" spans="1:17" ht="11.25" customHeight="1" outlineLevel="2">
      <c r="A254" s="15" t="s">
        <v>81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">
        <v>70</v>
      </c>
      <c r="N254" s="7"/>
      <c r="O254" s="10">
        <f t="shared" si="6"/>
        <v>0</v>
      </c>
      <c r="P254" s="5" t="s">
        <v>274</v>
      </c>
      <c r="Q254" s="5" t="s">
        <v>266</v>
      </c>
    </row>
    <row r="255" spans="1:17" ht="11.25" customHeight="1" outlineLevel="2">
      <c r="A255" s="15" t="s">
        <v>82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">
        <v>70</v>
      </c>
      <c r="N255" s="7"/>
      <c r="O255" s="10">
        <f>M255*N255</f>
        <v>0</v>
      </c>
      <c r="P255" s="5" t="s">
        <v>274</v>
      </c>
      <c r="Q255" s="5" t="s">
        <v>279</v>
      </c>
    </row>
    <row r="256" spans="1:18" ht="11.25" customHeight="1" outlineLevel="2">
      <c r="A256" s="15" t="s">
        <v>123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">
        <v>77</v>
      </c>
      <c r="N256" s="7"/>
      <c r="O256" s="10">
        <f t="shared" si="6"/>
        <v>0</v>
      </c>
      <c r="P256" s="5" t="s">
        <v>274</v>
      </c>
      <c r="Q256" s="5" t="s">
        <v>266</v>
      </c>
      <c r="R256" s="13" t="s">
        <v>290</v>
      </c>
    </row>
    <row r="257" spans="1:18" ht="11.25" customHeight="1" outlineLevel="2">
      <c r="A257" s="15" t="s">
        <v>124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">
        <v>77</v>
      </c>
      <c r="N257" s="7"/>
      <c r="O257" s="10">
        <f t="shared" si="6"/>
        <v>0</v>
      </c>
      <c r="P257" s="5" t="s">
        <v>274</v>
      </c>
      <c r="Q257" s="5" t="s">
        <v>266</v>
      </c>
      <c r="R257" s="13" t="s">
        <v>290</v>
      </c>
    </row>
    <row r="258" spans="1:18" ht="11.25" customHeight="1" outlineLevel="2">
      <c r="A258" s="15" t="s">
        <v>125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">
        <v>77</v>
      </c>
      <c r="N258" s="7"/>
      <c r="O258" s="10">
        <f t="shared" si="6"/>
        <v>0</v>
      </c>
      <c r="P258" s="5" t="s">
        <v>274</v>
      </c>
      <c r="Q258" s="5" t="s">
        <v>266</v>
      </c>
      <c r="R258" s="13" t="s">
        <v>290</v>
      </c>
    </row>
    <row r="259" spans="1:18" ht="11.25" customHeight="1" outlineLevel="2">
      <c r="A259" s="15" t="s">
        <v>126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">
        <v>80</v>
      </c>
      <c r="N259" s="7"/>
      <c r="O259" s="10">
        <f t="shared" si="6"/>
        <v>0</v>
      </c>
      <c r="P259" s="5" t="s">
        <v>274</v>
      </c>
      <c r="Q259" s="5" t="s">
        <v>266</v>
      </c>
      <c r="R259" s="13" t="s">
        <v>290</v>
      </c>
    </row>
    <row r="260" spans="1:18" ht="11.25" customHeight="1" outlineLevel="2">
      <c r="A260" s="15" t="s">
        <v>127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">
        <v>80</v>
      </c>
      <c r="N260" s="7"/>
      <c r="O260" s="10">
        <f t="shared" si="6"/>
        <v>0</v>
      </c>
      <c r="P260" s="5" t="s">
        <v>274</v>
      </c>
      <c r="Q260" s="5" t="s">
        <v>266</v>
      </c>
      <c r="R260" s="13" t="s">
        <v>290</v>
      </c>
    </row>
    <row r="261" spans="1:18" ht="11.25" customHeight="1" outlineLevel="2">
      <c r="A261" s="15" t="s">
        <v>128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">
        <v>77</v>
      </c>
      <c r="N261" s="7"/>
      <c r="O261" s="10">
        <f t="shared" si="6"/>
        <v>0</v>
      </c>
      <c r="P261" s="5" t="s">
        <v>274</v>
      </c>
      <c r="Q261" s="5" t="s">
        <v>266</v>
      </c>
      <c r="R261" s="13" t="s">
        <v>290</v>
      </c>
    </row>
    <row r="262" spans="1:18" ht="11.25" customHeight="1" outlineLevel="2">
      <c r="A262" s="15" t="s">
        <v>129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">
        <v>77</v>
      </c>
      <c r="N262" s="7"/>
      <c r="O262" s="10">
        <f t="shared" si="6"/>
        <v>0</v>
      </c>
      <c r="P262" s="5" t="s">
        <v>274</v>
      </c>
      <c r="Q262" s="5" t="s">
        <v>266</v>
      </c>
      <c r="R262" s="13" t="s">
        <v>290</v>
      </c>
    </row>
    <row r="263" spans="1:18" ht="11.25" customHeight="1" outlineLevel="2">
      <c r="A263" s="15" t="s">
        <v>130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">
        <v>77</v>
      </c>
      <c r="N263" s="7"/>
      <c r="O263" s="10">
        <f t="shared" si="6"/>
        <v>0</v>
      </c>
      <c r="P263" s="5" t="s">
        <v>274</v>
      </c>
      <c r="Q263" s="5" t="s">
        <v>266</v>
      </c>
      <c r="R263" s="13" t="s">
        <v>290</v>
      </c>
    </row>
    <row r="264" spans="1:17" ht="11.25" customHeight="1" outlineLevel="2">
      <c r="A264" s="15" t="s">
        <v>131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">
        <v>427</v>
      </c>
      <c r="N264" s="7"/>
      <c r="O264" s="10">
        <f t="shared" si="6"/>
        <v>0</v>
      </c>
      <c r="P264" s="5" t="s">
        <v>274</v>
      </c>
      <c r="Q264" s="5" t="s">
        <v>266</v>
      </c>
    </row>
    <row r="265" spans="1:17" ht="11.25" customHeight="1" outlineLevel="2">
      <c r="A265" s="15" t="s">
        <v>132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">
        <v>460</v>
      </c>
      <c r="N265" s="7"/>
      <c r="O265" s="10">
        <f t="shared" si="6"/>
        <v>0</v>
      </c>
      <c r="P265" s="5" t="s">
        <v>274</v>
      </c>
      <c r="Q265" s="5" t="s">
        <v>266</v>
      </c>
    </row>
    <row r="266" spans="1:17" ht="11.25" customHeight="1" outlineLevel="2">
      <c r="A266" s="15" t="s">
        <v>133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">
        <v>460</v>
      </c>
      <c r="N266" s="7"/>
      <c r="O266" s="10">
        <f t="shared" si="6"/>
        <v>0</v>
      </c>
      <c r="P266" s="5" t="s">
        <v>274</v>
      </c>
      <c r="Q266" s="5" t="s">
        <v>266</v>
      </c>
    </row>
    <row r="267" spans="1:17" ht="11.25" customHeight="1" outlineLevel="2">
      <c r="A267" s="15" t="s">
        <v>134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">
        <v>460</v>
      </c>
      <c r="N267" s="7"/>
      <c r="O267" s="10">
        <f t="shared" si="6"/>
        <v>0</v>
      </c>
      <c r="P267" s="5" t="s">
        <v>274</v>
      </c>
      <c r="Q267" s="5" t="s">
        <v>266</v>
      </c>
    </row>
    <row r="268" spans="1:17" ht="11.25" customHeight="1" outlineLevel="2">
      <c r="A268" s="15" t="s">
        <v>135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">
        <v>460</v>
      </c>
      <c r="N268" s="7"/>
      <c r="O268" s="10">
        <f t="shared" si="6"/>
        <v>0</v>
      </c>
      <c r="P268" s="5" t="s">
        <v>274</v>
      </c>
      <c r="Q268" s="5" t="s">
        <v>266</v>
      </c>
    </row>
    <row r="269" spans="1:17" ht="11.25" customHeight="1" outlineLevel="2">
      <c r="A269" s="15" t="s">
        <v>136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">
        <v>460</v>
      </c>
      <c r="N269" s="7"/>
      <c r="O269" s="10">
        <f t="shared" si="6"/>
        <v>0</v>
      </c>
      <c r="P269" s="5" t="s">
        <v>274</v>
      </c>
      <c r="Q269" s="5" t="s">
        <v>266</v>
      </c>
    </row>
    <row r="270" spans="1:17" ht="11.25" customHeight="1" outlineLevel="2">
      <c r="A270" s="15" t="s">
        <v>137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">
        <v>415</v>
      </c>
      <c r="N270" s="7"/>
      <c r="O270" s="10">
        <f t="shared" si="6"/>
        <v>0</v>
      </c>
      <c r="P270" s="5" t="s">
        <v>274</v>
      </c>
      <c r="Q270" s="5" t="s">
        <v>266</v>
      </c>
    </row>
    <row r="271" spans="1:17" ht="11.25" customHeight="1" outlineLevel="2">
      <c r="A271" s="15" t="s">
        <v>212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">
        <v>457</v>
      </c>
      <c r="N271" s="7"/>
      <c r="O271" s="10">
        <f>M271*N271</f>
        <v>0</v>
      </c>
      <c r="P271" s="5" t="s">
        <v>267</v>
      </c>
      <c r="Q271" s="5" t="s">
        <v>268</v>
      </c>
    </row>
    <row r="272" spans="1:17" ht="11.25" customHeight="1" outlineLevel="2">
      <c r="A272" s="15" t="s">
        <v>211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">
        <v>457</v>
      </c>
      <c r="N272" s="7"/>
      <c r="O272" s="10">
        <f>M272*N272</f>
        <v>0</v>
      </c>
      <c r="P272" s="5" t="s">
        <v>267</v>
      </c>
      <c r="Q272" s="5" t="s">
        <v>266</v>
      </c>
    </row>
    <row r="273" spans="1:17" ht="11.25" customHeight="1" outlineLevel="2">
      <c r="A273" s="15" t="s">
        <v>237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">
        <v>457</v>
      </c>
      <c r="N273" s="7"/>
      <c r="O273" s="10">
        <f>M273*N273</f>
        <v>0</v>
      </c>
      <c r="P273" s="5" t="s">
        <v>267</v>
      </c>
      <c r="Q273" s="5" t="s">
        <v>268</v>
      </c>
    </row>
    <row r="274" spans="1:17" ht="11.25" customHeight="1" outlineLevel="2">
      <c r="A274" s="15" t="s">
        <v>108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">
        <v>505</v>
      </c>
      <c r="N274" s="7"/>
      <c r="O274" s="10">
        <f>M274*N274</f>
        <v>0</v>
      </c>
      <c r="P274" s="5" t="s">
        <v>259</v>
      </c>
      <c r="Q274" s="5" t="s">
        <v>263</v>
      </c>
    </row>
    <row r="275" spans="1:17" ht="12.75">
      <c r="A275" s="2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9"/>
      <c r="M275" s="8" t="s">
        <v>188</v>
      </c>
      <c r="N275" s="5"/>
      <c r="O275" s="10">
        <f>SUM(O6:O274)</f>
        <v>0</v>
      </c>
      <c r="P275" s="5"/>
      <c r="Q275" s="5"/>
    </row>
  </sheetData>
  <sheetProtection/>
  <mergeCells count="275">
    <mergeCell ref="A275:L275"/>
    <mergeCell ref="A20:L20"/>
    <mergeCell ref="A21:L21"/>
    <mergeCell ref="A171:L171"/>
    <mergeCell ref="A167:L167"/>
    <mergeCell ref="A272:L272"/>
    <mergeCell ref="A47:L47"/>
    <mergeCell ref="A60:L60"/>
    <mergeCell ref="A185:L185"/>
    <mergeCell ref="A43:L43"/>
    <mergeCell ref="A42:L42"/>
    <mergeCell ref="A14:L14"/>
    <mergeCell ref="A15:L15"/>
    <mergeCell ref="A19:L19"/>
    <mergeCell ref="A16:L16"/>
    <mergeCell ref="A17:L17"/>
    <mergeCell ref="A18:L18"/>
    <mergeCell ref="A8:L8"/>
    <mergeCell ref="A9:L9"/>
    <mergeCell ref="A10:L10"/>
    <mergeCell ref="A11:L11"/>
    <mergeCell ref="A12:L12"/>
    <mergeCell ref="A13:L13"/>
    <mergeCell ref="A40:L40"/>
    <mergeCell ref="A41:L41"/>
    <mergeCell ref="A173:L173"/>
    <mergeCell ref="A182:L182"/>
    <mergeCell ref="A187:L187"/>
    <mergeCell ref="A184:L184"/>
    <mergeCell ref="A181:L181"/>
    <mergeCell ref="A174:L174"/>
    <mergeCell ref="A273:L273"/>
    <mergeCell ref="A34:L34"/>
    <mergeCell ref="A35:L35"/>
    <mergeCell ref="A150:L150"/>
    <mergeCell ref="A36:L36"/>
    <mergeCell ref="A37:L37"/>
    <mergeCell ref="A38:L38"/>
    <mergeCell ref="A152:L152"/>
    <mergeCell ref="A39:L39"/>
    <mergeCell ref="A55:L55"/>
    <mergeCell ref="A1:K1"/>
    <mergeCell ref="A3:L3"/>
    <mergeCell ref="A4:L4"/>
    <mergeCell ref="A32:L32"/>
    <mergeCell ref="A33:L33"/>
    <mergeCell ref="A2:K2"/>
    <mergeCell ref="A5:L5"/>
    <mergeCell ref="A6:L6"/>
    <mergeCell ref="A7:L7"/>
    <mergeCell ref="A23:L23"/>
    <mergeCell ref="A57:L57"/>
    <mergeCell ref="A59:L59"/>
    <mergeCell ref="A58:L58"/>
    <mergeCell ref="A64:L64"/>
    <mergeCell ref="A44:L44"/>
    <mergeCell ref="A53:L53"/>
    <mergeCell ref="A45:L45"/>
    <mergeCell ref="A46:L46"/>
    <mergeCell ref="A54:L54"/>
    <mergeCell ref="A65:L65"/>
    <mergeCell ref="A66:L66"/>
    <mergeCell ref="A67:L67"/>
    <mergeCell ref="A48:L48"/>
    <mergeCell ref="A49:L49"/>
    <mergeCell ref="A50:L50"/>
    <mergeCell ref="A51:L51"/>
    <mergeCell ref="A52:L52"/>
    <mergeCell ref="A63:L63"/>
    <mergeCell ref="A56:L56"/>
    <mergeCell ref="A68:L68"/>
    <mergeCell ref="A69:L69"/>
    <mergeCell ref="A70:L70"/>
    <mergeCell ref="A71:L71"/>
    <mergeCell ref="A72:L72"/>
    <mergeCell ref="A73:L73"/>
    <mergeCell ref="A76:L76"/>
    <mergeCell ref="A77:L77"/>
    <mergeCell ref="A78:L78"/>
    <mergeCell ref="A79:L79"/>
    <mergeCell ref="A93:L93"/>
    <mergeCell ref="A80:L80"/>
    <mergeCell ref="A81:L81"/>
    <mergeCell ref="A97:L97"/>
    <mergeCell ref="A74:L74"/>
    <mergeCell ref="A91:L91"/>
    <mergeCell ref="A92:L92"/>
    <mergeCell ref="A87:L87"/>
    <mergeCell ref="A88:L88"/>
    <mergeCell ref="A84:L84"/>
    <mergeCell ref="A89:L89"/>
    <mergeCell ref="A90:L90"/>
    <mergeCell ref="A75:L75"/>
    <mergeCell ref="A82:L82"/>
    <mergeCell ref="A83:L83"/>
    <mergeCell ref="A85:L85"/>
    <mergeCell ref="A86:L86"/>
    <mergeCell ref="A96:L96"/>
    <mergeCell ref="A94:L94"/>
    <mergeCell ref="A95:L95"/>
    <mergeCell ref="A144:L144"/>
    <mergeCell ref="A104:L104"/>
    <mergeCell ref="A105:L105"/>
    <mergeCell ref="A107:L107"/>
    <mergeCell ref="A133:L133"/>
    <mergeCell ref="A143:L143"/>
    <mergeCell ref="A131:L131"/>
    <mergeCell ref="A137:L137"/>
    <mergeCell ref="A142:L142"/>
    <mergeCell ref="A132:L132"/>
    <mergeCell ref="A30:L30"/>
    <mergeCell ref="A31:L31"/>
    <mergeCell ref="A162:L162"/>
    <mergeCell ref="A163:L163"/>
    <mergeCell ref="A106:L106"/>
    <mergeCell ref="A127:L127"/>
    <mergeCell ref="A128:L128"/>
    <mergeCell ref="A139:L139"/>
    <mergeCell ref="A141:L141"/>
    <mergeCell ref="A102:L102"/>
    <mergeCell ref="A26:L26"/>
    <mergeCell ref="A27:L27"/>
    <mergeCell ref="A140:L140"/>
    <mergeCell ref="A138:L138"/>
    <mergeCell ref="A135:L135"/>
    <mergeCell ref="A28:L28"/>
    <mergeCell ref="A29:L29"/>
    <mergeCell ref="A129:L129"/>
    <mergeCell ref="A130:L130"/>
    <mergeCell ref="A134:L134"/>
    <mergeCell ref="A154:L154"/>
    <mergeCell ref="A155:L155"/>
    <mergeCell ref="A156:L156"/>
    <mergeCell ref="A157:L157"/>
    <mergeCell ref="A160:L160"/>
    <mergeCell ref="A172:L172"/>
    <mergeCell ref="A169:L169"/>
    <mergeCell ref="A168:L168"/>
    <mergeCell ref="A158:L158"/>
    <mergeCell ref="A207:L207"/>
    <mergeCell ref="A194:L194"/>
    <mergeCell ref="A179:L179"/>
    <mergeCell ref="A180:L180"/>
    <mergeCell ref="A243:L243"/>
    <mergeCell ref="A248:L248"/>
    <mergeCell ref="A203:L203"/>
    <mergeCell ref="A220:L220"/>
    <mergeCell ref="A221:L221"/>
    <mergeCell ref="A200:L200"/>
    <mergeCell ref="A198:L198"/>
    <mergeCell ref="A252:L252"/>
    <mergeCell ref="A188:L188"/>
    <mergeCell ref="A274:L274"/>
    <mergeCell ref="A177:L177"/>
    <mergeCell ref="A178:L178"/>
    <mergeCell ref="A195:L195"/>
    <mergeCell ref="A196:L196"/>
    <mergeCell ref="A254:L254"/>
    <mergeCell ref="A197:L197"/>
    <mergeCell ref="A217:L217"/>
    <mergeCell ref="A202:L202"/>
    <mergeCell ref="A166:L166"/>
    <mergeCell ref="A209:L209"/>
    <mergeCell ref="A215:L215"/>
    <mergeCell ref="A183:L183"/>
    <mergeCell ref="A199:L199"/>
    <mergeCell ref="A164:L164"/>
    <mergeCell ref="A161:L161"/>
    <mergeCell ref="A211:L211"/>
    <mergeCell ref="A210:L210"/>
    <mergeCell ref="A186:L186"/>
    <mergeCell ref="A205:L205"/>
    <mergeCell ref="A204:L204"/>
    <mergeCell ref="A192:L192"/>
    <mergeCell ref="A193:L193"/>
    <mergeCell ref="A208:L208"/>
    <mergeCell ref="A145:L145"/>
    <mergeCell ref="A146:L146"/>
    <mergeCell ref="A176:L176"/>
    <mergeCell ref="A175:L175"/>
    <mergeCell ref="A170:L170"/>
    <mergeCell ref="A153:L153"/>
    <mergeCell ref="A151:L151"/>
    <mergeCell ref="A165:L165"/>
    <mergeCell ref="A147:L147"/>
    <mergeCell ref="A190:L190"/>
    <mergeCell ref="A189:L189"/>
    <mergeCell ref="A256:L256"/>
    <mergeCell ref="A255:L255"/>
    <mergeCell ref="A253:L253"/>
    <mergeCell ref="A250:L250"/>
    <mergeCell ref="A251:L251"/>
    <mergeCell ref="A212:L212"/>
    <mergeCell ref="A216:L216"/>
    <mergeCell ref="A201:L201"/>
    <mergeCell ref="A270:L270"/>
    <mergeCell ref="A265:L265"/>
    <mergeCell ref="A266:L266"/>
    <mergeCell ref="A262:L262"/>
    <mergeCell ref="A269:L269"/>
    <mergeCell ref="A267:L267"/>
    <mergeCell ref="A268:L268"/>
    <mergeCell ref="A263:L263"/>
    <mergeCell ref="A264:L264"/>
    <mergeCell ref="A228:L228"/>
    <mergeCell ref="A257:L257"/>
    <mergeCell ref="A258:L258"/>
    <mergeCell ref="A230:L230"/>
    <mergeCell ref="A249:L249"/>
    <mergeCell ref="A225:L225"/>
    <mergeCell ref="A233:L233"/>
    <mergeCell ref="A231:L231"/>
    <mergeCell ref="A61:L61"/>
    <mergeCell ref="A62:L62"/>
    <mergeCell ref="A218:L218"/>
    <mergeCell ref="A219:L219"/>
    <mergeCell ref="A213:L213"/>
    <mergeCell ref="A214:L214"/>
    <mergeCell ref="A191:L191"/>
    <mergeCell ref="A236:L236"/>
    <mergeCell ref="A237:L237"/>
    <mergeCell ref="A259:L259"/>
    <mergeCell ref="A260:L260"/>
    <mergeCell ref="A261:L261"/>
    <mergeCell ref="A244:L244"/>
    <mergeCell ref="A125:L125"/>
    <mergeCell ref="A126:L126"/>
    <mergeCell ref="A148:L148"/>
    <mergeCell ref="A149:L149"/>
    <mergeCell ref="A229:L229"/>
    <mergeCell ref="A226:L226"/>
    <mergeCell ref="A227:L227"/>
    <mergeCell ref="A222:L222"/>
    <mergeCell ref="A223:L223"/>
    <mergeCell ref="A224:L224"/>
    <mergeCell ref="A247:L247"/>
    <mergeCell ref="A245:L245"/>
    <mergeCell ref="A234:L234"/>
    <mergeCell ref="A238:L238"/>
    <mergeCell ref="A159:L159"/>
    <mergeCell ref="A239:L239"/>
    <mergeCell ref="A240:L240"/>
    <mergeCell ref="A242:L242"/>
    <mergeCell ref="A241:L241"/>
    <mergeCell ref="A235:L235"/>
    <mergeCell ref="A246:L246"/>
    <mergeCell ref="A206:L206"/>
    <mergeCell ref="A232:L232"/>
    <mergeCell ref="A271:L271"/>
    <mergeCell ref="A108:L108"/>
    <mergeCell ref="A114:L114"/>
    <mergeCell ref="A116:L116"/>
    <mergeCell ref="A119:L119"/>
    <mergeCell ref="A123:L123"/>
    <mergeCell ref="A118:L118"/>
    <mergeCell ref="A136:L136"/>
    <mergeCell ref="A22:L22"/>
    <mergeCell ref="A25:L25"/>
    <mergeCell ref="A24:L24"/>
    <mergeCell ref="A109:L109"/>
    <mergeCell ref="A110:L110"/>
    <mergeCell ref="A111:L111"/>
    <mergeCell ref="A122:L122"/>
    <mergeCell ref="A120:L120"/>
    <mergeCell ref="A112:L112"/>
    <mergeCell ref="A98:L98"/>
    <mergeCell ref="A99:L99"/>
    <mergeCell ref="A100:L100"/>
    <mergeCell ref="A115:L115"/>
    <mergeCell ref="A117:L117"/>
    <mergeCell ref="A124:L124"/>
    <mergeCell ref="A113:L113"/>
    <mergeCell ref="A121:L121"/>
    <mergeCell ref="A103:L103"/>
    <mergeCell ref="A101:L10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2023-04-10T02:55:51Z</cp:lastPrinted>
  <dcterms:created xsi:type="dcterms:W3CDTF">2023-04-10T02:55:51Z</dcterms:created>
  <dcterms:modified xsi:type="dcterms:W3CDTF">2024-03-13T10:16:23Z</dcterms:modified>
  <cp:category/>
  <cp:version/>
  <cp:contentType/>
  <cp:contentStatus/>
  <cp:revision>1</cp:revision>
</cp:coreProperties>
</file>